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1835"/>
  </bookViews>
  <sheets>
    <sheet name="Рахунок" sheetId="1" r:id="rId1"/>
  </sheets>
  <definedNames>
    <definedName name="_xlnm.Print_Area" localSheetId="0">Рахунок!$A$1:$K$23</definedName>
  </definedNames>
  <calcPr calcId="152511"/>
</workbook>
</file>

<file path=xl/calcChain.xml><?xml version="1.0" encoding="utf-8"?>
<calcChain xmlns="http://schemas.openxmlformats.org/spreadsheetml/2006/main">
  <c r="H15" i="1" l="1"/>
  <c r="J15" i="1" s="1"/>
  <c r="K15" i="1" l="1"/>
  <c r="E15" i="1"/>
  <c r="K16" i="1" l="1"/>
  <c r="K17" i="1" l="1"/>
</calcChain>
</file>

<file path=xl/sharedStrings.xml><?xml version="1.0" encoding="utf-8"?>
<sst xmlns="http://schemas.openxmlformats.org/spreadsheetml/2006/main" count="46" uniqueCount="40">
  <si>
    <t>Одержувач:</t>
  </si>
  <si>
    <t>Код ЄДРПОУ:</t>
  </si>
  <si>
    <t>Банк одержувача:</t>
  </si>
  <si>
    <t>Платник:</t>
  </si>
  <si>
    <t>Підстава:</t>
  </si>
  <si>
    <t>Сума, грн.</t>
  </si>
  <si>
    <t>ПДВ 20%</t>
  </si>
  <si>
    <t>Всього до сплати:</t>
  </si>
  <si>
    <t>1.     Відповідно до статті 533 Цивільного кодексу України зобов`язання, визначене як грошовий еквівалент в іноземній валюті, що підлягає сплаті у гривнях, підлягає сплаті за офіційним курсом НБУ гривні до долару США на день платежу.</t>
  </si>
  <si>
    <t>Договір ____________________ від ______________</t>
  </si>
  <si>
    <t>Рахунок</t>
  </si>
  <si>
    <t>Поля для заповнення</t>
  </si>
  <si>
    <t>Даний рахунок дійсний протягом дати складання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</si>
  <si>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</si>
  <si>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</si>
  <si>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>в АБ “Укргазбанк”, м. Київ, код банку (МФО): 320478</t>
  </si>
  <si>
    <t>2. Вартість послуг замовленої (договірної) потужності визначається ТОВ “Оператор газотранспортної системи України”  відповідно до офіційного курсу Національного банку України гривні до долару США на день здійснення платежу</t>
  </si>
  <si>
    <t xml:space="preserve">Тариф грн. з врахуванням коефіцієнта без ПДВ, за тис.м.3/добу
</t>
  </si>
  <si>
    <t>Офіційний курс НБУ гривні до долару США станом на ____________ (шість знаків псля коми)</t>
  </si>
  <si>
    <t>Потужність на добу, тис.м.3/добу</t>
  </si>
  <si>
    <t>Кількість днів</t>
  </si>
  <si>
    <t>Потужність за місяць, тис.м.3/добу</t>
  </si>
  <si>
    <t xml:space="preserve">XXXММРР Попередня оплата послуг замовленої потужності (ПЕРІОД) </t>
  </si>
  <si>
    <t>Обов`язково вказувати на початку призначення платежу код послуги (7 цифр)</t>
  </si>
  <si>
    <t>ВХІД</t>
  </si>
  <si>
    <t>РІК</t>
  </si>
  <si>
    <t>КВАРТАЛ</t>
  </si>
  <si>
    <t>МІСЯЦЬ</t>
  </si>
  <si>
    <t xml:space="preserve">Приклади </t>
  </si>
  <si>
    <t>кількість днів</t>
  </si>
  <si>
    <t xml:space="preserve">Попередня оплата послуг замовленої потужності (РІК) </t>
  </si>
  <si>
    <t xml:space="preserve">Попередня оплата послуг замовленої потужності (КВАРТАЛ) </t>
  </si>
  <si>
    <t xml:space="preserve">Попередня оплата послуг замовленої потужності (МІСЯЦЬ) 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</si>
  <si>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</si>
  <si>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972ММРР</t>
  </si>
  <si>
    <t>973ММРР</t>
  </si>
  <si>
    <t>974ММРР</t>
  </si>
  <si>
    <t>Тариф з врахуванням коефіцієнта у доларах США без ПДВ</t>
  </si>
  <si>
    <t xml:space="preserve">Коефіцієнт (від 1 до 1,75) </t>
  </si>
  <si>
    <t xml:space="preserve">Тариф дол. США без ПДВ (від 4,45 до 16,01)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</si>
</sst>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-* #,##0.000000_р_._-;\-* #,##0.000000_р_._-;_-* &quot;-&quot;??_р_._-;_-@_-"/>
    <numFmt numFmtId="167" formatCode="#,##0.00000"/>
    <numFmt numFmtId="168" formatCode="_-* #,##0_р_._-;\-* #,##0_р_._-;_-* &quot;-&quot;??_р_._-;_-@_-"/>
    <numFmt numFmtId="169" formatCode="_-* #,##0.0000_р_._-;\-* #,##0.0000_р_._-;_-* &quot;-&quot;??_р_._-;_-@_-"/>
  </numFmts>
  <fonts count="19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1" fillId="0" borderId="0" xfId="0" applyFont="1"/>
    <xf numFmtId="166" fontId="5" fillId="2" borderId="1" xfId="1" applyNumberFormat="1" applyFont="1" applyFill="1" applyBorder="1" applyAlignment="1">
      <alignment vertical="center"/>
    </xf>
    <xf numFmtId="0" fontId="4" fillId="2" borderId="0" xfId="0" applyFont="1" applyFill="1"/>
    <xf numFmtId="0" fontId="14" fillId="2" borderId="0" xfId="0" applyFont="1" applyFill="1"/>
    <xf numFmtId="0" fontId="5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8" fillId="0" borderId="0" xfId="5" applyFont="1" applyFill="1" applyBorder="1" applyAlignment="1"/>
    <xf numFmtId="0" fontId="13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6" fillId="0" borderId="3" xfId="4" applyFont="1" applyFill="1" applyBorder="1" applyAlignment="1" applyProtection="1">
      <alignment horizontal="right"/>
    </xf>
    <xf numFmtId="167" fontId="5" fillId="2" borderId="1" xfId="0" applyNumberFormat="1" applyFont="1" applyFill="1" applyBorder="1" applyAlignment="1">
      <alignment horizontal="center" vertical="center" shrinkToFit="1"/>
    </xf>
    <xf numFmtId="164" fontId="5" fillId="2" borderId="1" xfId="1" applyFont="1" applyFill="1" applyBorder="1" applyAlignment="1">
      <alignment vertical="center"/>
    </xf>
    <xf numFmtId="168" fontId="5" fillId="2" borderId="1" xfId="1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center" vertical="center" shrinkToFit="1"/>
    </xf>
    <xf numFmtId="0" fontId="14" fillId="3" borderId="0" xfId="0" applyFont="1" applyFill="1"/>
    <xf numFmtId="0" fontId="4" fillId="3" borderId="0" xfId="0" applyFont="1" applyFill="1"/>
    <xf numFmtId="0" fontId="14" fillId="0" borderId="0" xfId="0" applyFont="1" applyFill="1"/>
    <xf numFmtId="0" fontId="16" fillId="0" borderId="0" xfId="0" applyFont="1" applyAlignment="1">
      <alignment horizontal="left" vertical="center" readingOrder="1"/>
    </xf>
    <xf numFmtId="0" fontId="15" fillId="0" borderId="0" xfId="0" applyFont="1" applyFill="1"/>
    <xf numFmtId="0" fontId="17" fillId="4" borderId="0" xfId="0" applyFont="1" applyFill="1"/>
    <xf numFmtId="0" fontId="15" fillId="2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4" fillId="4" borderId="0" xfId="0" applyFont="1" applyFill="1"/>
    <xf numFmtId="0" fontId="4" fillId="4" borderId="0" xfId="0" applyFont="1" applyFill="1"/>
    <xf numFmtId="169" fontId="5" fillId="0" borderId="1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 applyProtection="1">
      <alignment horizontal="right"/>
    </xf>
    <xf numFmtId="0" fontId="6" fillId="0" borderId="3" xfId="4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6" xfId="5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K40"/>
  <sheetViews>
    <sheetView tabSelected="1" topLeftCell="A25" zoomScale="90" zoomScaleNormal="90" workbookViewId="0">
      <selection activeCell="A44" sqref="A44:XFD45"/>
    </sheetView>
  </sheetViews>
  <sheetFormatPr defaultRowHeight="12.75" x14ac:dyDescent="0.2"/>
  <cols>
    <col min="1" max="1" width="31.140625" style="1" customWidth="1"/>
    <col min="2" max="4" width="13.7109375" style="1" customWidth="1"/>
    <col min="5" max="7" width="15" style="1" customWidth="1"/>
    <col min="8" max="9" width="18.28515625" style="1" customWidth="1"/>
    <col min="10" max="10" width="16.42578125" style="1" customWidth="1"/>
    <col min="11" max="11" width="16.28515625" style="1" customWidth="1"/>
    <col min="12" max="16384" width="9.140625" style="1"/>
  </cols>
  <sheetData>
    <row r="1" spans="1:11" ht="20.25" x14ac:dyDescent="0.3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25" x14ac:dyDescent="0.3">
      <c r="A2" s="2"/>
      <c r="B2" s="3"/>
      <c r="C2" s="3"/>
      <c r="D2" s="3"/>
      <c r="E2" s="4"/>
      <c r="F2" s="5"/>
      <c r="G2" s="5"/>
      <c r="H2" s="5"/>
      <c r="I2" s="5"/>
      <c r="J2" s="5"/>
      <c r="K2" s="6"/>
    </row>
    <row r="3" spans="1:11" ht="20.25" x14ac:dyDescent="0.3">
      <c r="A3" s="2"/>
      <c r="B3" s="3"/>
      <c r="C3" s="3"/>
      <c r="D3" s="3"/>
      <c r="E3" s="4"/>
      <c r="F3" s="5"/>
      <c r="G3" s="5"/>
      <c r="H3" s="5"/>
      <c r="I3" s="5"/>
      <c r="J3" s="5"/>
      <c r="K3" s="6"/>
    </row>
    <row r="4" spans="1:11" ht="18.75" x14ac:dyDescent="0.25">
      <c r="A4" s="7" t="s">
        <v>0</v>
      </c>
      <c r="B4" s="63" t="s">
        <v>13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8.75" x14ac:dyDescent="0.25">
      <c r="A5" s="7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x14ac:dyDescent="0.3">
      <c r="A6" s="7" t="s">
        <v>1</v>
      </c>
      <c r="B6" s="30">
        <v>42795490</v>
      </c>
      <c r="C6" s="30"/>
      <c r="D6" s="30"/>
      <c r="E6" s="30"/>
      <c r="F6" s="31"/>
      <c r="G6" s="31"/>
      <c r="H6" s="32"/>
      <c r="I6" s="32"/>
      <c r="J6" s="32"/>
      <c r="K6" s="32"/>
    </row>
    <row r="7" spans="1:11" ht="18.75" x14ac:dyDescent="0.3">
      <c r="A7" s="7" t="s">
        <v>2</v>
      </c>
      <c r="B7" s="33" t="s">
        <v>14</v>
      </c>
      <c r="C7" s="33"/>
      <c r="D7" s="33"/>
      <c r="E7" s="33"/>
      <c r="F7" s="33"/>
      <c r="G7" s="33"/>
      <c r="H7" s="34"/>
      <c r="I7" s="37"/>
      <c r="J7" s="38"/>
      <c r="K7" s="35"/>
    </row>
    <row r="8" spans="1:11" ht="18.75" customHeight="1" x14ac:dyDescent="0.3">
      <c r="A8" s="11"/>
      <c r="B8" s="33" t="s">
        <v>15</v>
      </c>
      <c r="C8" s="33"/>
      <c r="D8" s="33"/>
      <c r="E8" s="33"/>
      <c r="F8" s="33"/>
      <c r="G8" s="33"/>
      <c r="H8" s="33"/>
      <c r="I8" s="10"/>
      <c r="J8" s="10"/>
      <c r="K8" s="12"/>
    </row>
    <row r="9" spans="1:11" ht="40.5" customHeight="1" x14ac:dyDescent="0.3">
      <c r="A9" s="11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8.75" x14ac:dyDescent="0.3">
      <c r="A10" s="7" t="s">
        <v>1</v>
      </c>
      <c r="B10" s="9"/>
      <c r="C10" s="9"/>
      <c r="D10" s="9"/>
      <c r="E10" s="12"/>
      <c r="F10" s="12"/>
      <c r="G10" s="36"/>
      <c r="H10" s="12"/>
      <c r="I10" s="12"/>
      <c r="J10" s="12"/>
      <c r="K10" s="12"/>
    </row>
    <row r="11" spans="1:11" ht="18.75" x14ac:dyDescent="0.3">
      <c r="A11" s="7"/>
      <c r="B11" s="13"/>
      <c r="C11" s="13"/>
      <c r="D11" s="13"/>
      <c r="E11" s="12"/>
      <c r="F11" s="12"/>
      <c r="G11" s="36"/>
      <c r="H11" s="12"/>
      <c r="I11" s="12"/>
      <c r="J11" s="12"/>
      <c r="K11" s="12"/>
    </row>
    <row r="12" spans="1:11" ht="18.75" x14ac:dyDescent="0.3">
      <c r="A12" s="14" t="s">
        <v>4</v>
      </c>
      <c r="B12" s="15" t="s">
        <v>9</v>
      </c>
      <c r="C12" s="15"/>
      <c r="D12" s="15"/>
      <c r="E12" s="16"/>
      <c r="F12" s="17"/>
      <c r="G12" s="17"/>
      <c r="H12" s="17"/>
      <c r="I12"/>
      <c r="J12"/>
      <c r="K12" s="17"/>
    </row>
    <row r="13" spans="1:11" ht="16.5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14" customHeight="1" x14ac:dyDescent="0.2">
      <c r="A14" s="57"/>
      <c r="B14" s="57"/>
      <c r="C14" s="18" t="s">
        <v>19</v>
      </c>
      <c r="D14" s="18" t="s">
        <v>20</v>
      </c>
      <c r="E14" s="18" t="s">
        <v>21</v>
      </c>
      <c r="F14" s="18" t="s">
        <v>39</v>
      </c>
      <c r="G14" s="18" t="s">
        <v>38</v>
      </c>
      <c r="H14" s="18" t="s">
        <v>37</v>
      </c>
      <c r="I14" s="18" t="s">
        <v>18</v>
      </c>
      <c r="J14" s="18" t="s">
        <v>17</v>
      </c>
      <c r="K14" s="19" t="s">
        <v>5</v>
      </c>
    </row>
    <row r="15" spans="1:11" ht="48.75" customHeight="1" x14ac:dyDescent="0.2">
      <c r="A15" s="58" t="s">
        <v>22</v>
      </c>
      <c r="B15" s="59"/>
      <c r="C15" s="40">
        <v>3</v>
      </c>
      <c r="D15" s="42">
        <v>31</v>
      </c>
      <c r="E15" s="43">
        <f>ROUND(C15*D15,5)</f>
        <v>93</v>
      </c>
      <c r="F15" s="20">
        <v>4.45</v>
      </c>
      <c r="G15" s="41">
        <v>1.75</v>
      </c>
      <c r="H15" s="54">
        <f>ROUND(F15*G15,4)</f>
        <v>7.7874999999999996</v>
      </c>
      <c r="I15" s="27">
        <v>24.999994999999998</v>
      </c>
      <c r="J15" s="54">
        <f>ROUND(H15*I15,4)</f>
        <v>194.6875</v>
      </c>
      <c r="K15" s="21">
        <f>ROUND(E15*J15,2)</f>
        <v>18105.939999999999</v>
      </c>
    </row>
    <row r="16" spans="1:11" ht="21" customHeight="1" x14ac:dyDescent="0.25">
      <c r="A16" s="60" t="s">
        <v>6</v>
      </c>
      <c r="B16" s="61"/>
      <c r="C16" s="39"/>
      <c r="D16" s="39"/>
      <c r="E16" s="22"/>
      <c r="F16" s="22"/>
      <c r="G16" s="22"/>
      <c r="H16" s="22"/>
      <c r="I16" s="22"/>
      <c r="J16" s="22"/>
      <c r="K16" s="21">
        <f>ROUND(K15*0.2,2)</f>
        <v>3621.19</v>
      </c>
    </row>
    <row r="17" spans="1:11" ht="20.25" customHeight="1" x14ac:dyDescent="0.25">
      <c r="A17" s="60" t="s">
        <v>7</v>
      </c>
      <c r="B17" s="61"/>
      <c r="C17" s="39"/>
      <c r="D17" s="39"/>
      <c r="E17" s="22"/>
      <c r="F17" s="22"/>
      <c r="G17" s="22"/>
      <c r="H17" s="22"/>
      <c r="I17" s="22"/>
      <c r="J17" s="22"/>
      <c r="K17" s="23">
        <f>K15+K16</f>
        <v>21727.129999999997</v>
      </c>
    </row>
    <row r="18" spans="1:11" ht="16.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42" customHeight="1" x14ac:dyDescent="0.2">
      <c r="A19" s="62" t="s">
        <v>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42" customHeight="1" x14ac:dyDescent="0.2">
      <c r="A20" s="62" t="s">
        <v>16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8.75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6.5" x14ac:dyDescent="0.25">
      <c r="A22" s="26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8.75" x14ac:dyDescent="0.25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6.25" x14ac:dyDescent="0.4">
      <c r="A24" s="29" t="s">
        <v>11</v>
      </c>
      <c r="B24" s="28"/>
      <c r="C24" s="28"/>
      <c r="D24" s="28"/>
    </row>
    <row r="25" spans="1:11" ht="26.25" x14ac:dyDescent="0.4">
      <c r="A25" s="44" t="s">
        <v>23</v>
      </c>
      <c r="B25" s="45"/>
      <c r="C25" s="45"/>
      <c r="D25" s="45"/>
      <c r="E25" s="45"/>
      <c r="F25" s="45"/>
      <c r="G25" s="45"/>
      <c r="H25" s="45"/>
      <c r="I25" s="45"/>
    </row>
    <row r="26" spans="1:11" ht="26.25" x14ac:dyDescent="0.4">
      <c r="A26" s="46"/>
    </row>
    <row r="27" spans="1:11" ht="15.75" x14ac:dyDescent="0.2">
      <c r="A27" s="47" t="s">
        <v>34</v>
      </c>
      <c r="B27" s="47" t="s">
        <v>24</v>
      </c>
      <c r="C27" s="47" t="s">
        <v>25</v>
      </c>
    </row>
    <row r="28" spans="1:11" ht="15.75" x14ac:dyDescent="0.2">
      <c r="A28" s="47" t="s">
        <v>35</v>
      </c>
      <c r="B28" s="47" t="s">
        <v>24</v>
      </c>
      <c r="C28" s="47" t="s">
        <v>26</v>
      </c>
    </row>
    <row r="29" spans="1:11" ht="15.75" x14ac:dyDescent="0.2">
      <c r="A29" s="47" t="s">
        <v>36</v>
      </c>
      <c r="B29" s="47" t="s">
        <v>24</v>
      </c>
      <c r="C29" s="47" t="s">
        <v>27</v>
      </c>
    </row>
    <row r="30" spans="1:11" ht="13.5" customHeight="1" x14ac:dyDescent="0.4">
      <c r="A30" s="46"/>
    </row>
    <row r="31" spans="1:11" ht="17.25" customHeight="1" x14ac:dyDescent="0.35">
      <c r="A31" s="48" t="s">
        <v>28</v>
      </c>
      <c r="G31" s="49" t="s">
        <v>29</v>
      </c>
    </row>
    <row r="32" spans="1:11" ht="19.5" x14ac:dyDescent="0.3">
      <c r="A32" s="50">
        <v>9720120</v>
      </c>
      <c r="B32" s="50" t="s">
        <v>30</v>
      </c>
      <c r="C32" s="28"/>
      <c r="D32" s="28"/>
      <c r="G32" s="51">
        <v>31</v>
      </c>
    </row>
    <row r="33" spans="1:9" ht="19.5" x14ac:dyDescent="0.3">
      <c r="A33" s="50">
        <v>9730120</v>
      </c>
      <c r="B33" s="50" t="s">
        <v>31</v>
      </c>
      <c r="C33" s="28"/>
      <c r="D33" s="28"/>
      <c r="G33" s="51">
        <v>31</v>
      </c>
    </row>
    <row r="34" spans="1:9" ht="19.5" x14ac:dyDescent="0.3">
      <c r="A34" s="50">
        <v>9740120</v>
      </c>
      <c r="B34" s="50" t="s">
        <v>32</v>
      </c>
      <c r="C34" s="28"/>
      <c r="D34" s="28"/>
      <c r="G34" s="51">
        <v>31</v>
      </c>
    </row>
    <row r="35" spans="1:9" ht="19.5" x14ac:dyDescent="0.3">
      <c r="A35" s="50">
        <v>9720220</v>
      </c>
      <c r="B35" s="50" t="s">
        <v>30</v>
      </c>
      <c r="C35" s="28"/>
      <c r="D35" s="28"/>
      <c r="G35" s="51">
        <v>29</v>
      </c>
    </row>
    <row r="36" spans="1:9" ht="19.5" x14ac:dyDescent="0.3">
      <c r="A36" s="50">
        <v>9730220</v>
      </c>
      <c r="B36" s="50" t="s">
        <v>31</v>
      </c>
      <c r="C36" s="28"/>
      <c r="D36" s="28"/>
      <c r="G36" s="51">
        <v>29</v>
      </c>
    </row>
    <row r="37" spans="1:9" ht="19.5" x14ac:dyDescent="0.3">
      <c r="A37" s="50">
        <v>9740220</v>
      </c>
      <c r="B37" s="50" t="s">
        <v>32</v>
      </c>
      <c r="C37" s="28"/>
      <c r="D37" s="28"/>
      <c r="G37" s="51">
        <v>29</v>
      </c>
    </row>
    <row r="40" spans="1:9" ht="25.5" customHeight="1" x14ac:dyDescent="0.4">
      <c r="A40" s="52" t="s">
        <v>33</v>
      </c>
      <c r="B40" s="53"/>
      <c r="C40" s="53"/>
      <c r="D40" s="53"/>
      <c r="E40" s="53"/>
      <c r="F40" s="53"/>
      <c r="G40" s="53"/>
      <c r="H40" s="53"/>
      <c r="I40" s="53"/>
    </row>
  </sheetData>
  <mergeCells count="10">
    <mergeCell ref="A17:B17"/>
    <mergeCell ref="A19:K19"/>
    <mergeCell ref="A20:K20"/>
    <mergeCell ref="B4:K4"/>
    <mergeCell ref="B5:K5"/>
    <mergeCell ref="A1:K1"/>
    <mergeCell ref="B9:K9"/>
    <mergeCell ref="A14:B14"/>
    <mergeCell ref="A15:B15"/>
    <mergeCell ref="A16:B16"/>
  </mergeCells>
  <pageMargins left="0.23" right="0.24" top="0.42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Рахунок</vt:lpstr>
      <vt:lpstr>Рахунок!Область_печати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2016-02-23T06:19:10Z</dcterms:created>
  <dcterms:modified xsi:type="dcterms:W3CDTF">2019-12-27T07:44:34Z</dcterms:modified>
</cp:coreProperties>
</file>