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DepAvtomat\RozrahzaGaz\ТОВка\Сайт\"/>
    </mc:Choice>
  </mc:AlternateContent>
  <bookViews>
    <workbookView xWindow="0" yWindow="0" windowWidth="28800" windowHeight="11535"/>
  </bookViews>
  <sheets>
    <sheet name="Рахунок" sheetId="1" r:id="rId1"/>
  </sheets>
  <definedNames>
    <definedName name="_xlnm.Print_Area" localSheetId="0">Рахунок!$A$1:$I$23</definedName>
  </definedNames>
  <calcPr calcId="152511"/>
</workbook>
</file>

<file path=xl/calcChain.xml><?xml version="1.0" encoding="utf-8"?>
<calcChain xmlns="http://schemas.openxmlformats.org/spreadsheetml/2006/main">
  <c r="F15" i="1" l="1"/>
  <c r="H15" i="1" s="1"/>
  <c r="I15" i="1" s="1"/>
  <c r="I16" i="1" l="1"/>
  <c r="I17" i="1" l="1"/>
</calcChain>
</file>

<file path=xl/sharedStrings.xml><?xml version="1.0" encoding="utf-8"?>
<sst xmlns="http://schemas.openxmlformats.org/spreadsheetml/2006/main" count="25" uniqueCount="24">
  <si>
    <t>Одержувач:</t>
  </si>
  <si>
    <t>Код ЄДРПОУ:</t>
  </si>
  <si>
    <t>Банк одержувача:</t>
  </si>
  <si>
    <t>Платник:</t>
  </si>
  <si>
    <t>Підстава:</t>
  </si>
  <si>
    <t>Потужність, тис.м.3/добу</t>
  </si>
  <si>
    <t xml:space="preserve">Тариф  дол. США без ПДВ
</t>
  </si>
  <si>
    <t>Сума, грн.</t>
  </si>
  <si>
    <t>ПДВ 20%</t>
  </si>
  <si>
    <t>Всього до сплати:</t>
  </si>
  <si>
    <t>1.     Відповідно до статті 533 Цивільного кодексу України зобов`язання, визначене як грошовий еквівалент в іноземній валюті, що підлягає сплаті у гривнях, підлягає сплаті за офіційним курсом НБУ гривні до долару США на день платежу.</t>
  </si>
  <si>
    <t>Договір ____________________ від ______________</t>
  </si>
  <si>
    <t>Офіційний курс НБУ гривні до долару США станом на ____________</t>
  </si>
  <si>
    <t>Рахунок</t>
  </si>
  <si>
    <t>Поля для заповнення</t>
  </si>
  <si>
    <t>Даний рахунок дійсний протягом дати складання</t>
  </si>
  <si>
    <t xml:space="preserve">Товариство з обмеженою відповідальністю “Оператор газотранспортної системи України” </t>
  </si>
  <si>
    <t>IBAN: UA853204780000026001924861025</t>
  </si>
  <si>
    <t>в АБ “Укргазбанк”, м. Київ, код банку (МФО): 320478</t>
  </si>
  <si>
    <t>2. Вартість послуг замовленої (договірної) потужності визначається ТОВ “Оператор газотранспортної системи України”  відповідно до офіційного курсу Національного банку України гривні до долару США на день здійснення платежу</t>
  </si>
  <si>
    <t xml:space="preserve">Тариф грн. з врахуванням коефіцієнта без ПДВ, за тис.м.3/добу
</t>
  </si>
  <si>
    <t>Тариф з врахуванням коефіцієнта у доларах США без ПДВ</t>
  </si>
  <si>
    <t xml:space="preserve">9750000 Попередня оплата послуг замовленої потужності (ДОБА) </t>
  </si>
  <si>
    <t>Коефіцієнт (від 1,50 до 2,35)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</si>
</sst>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#,##0.000"/>
    <numFmt numFmtId="166" formatCode="_-* #,##0.000000_р_._-;\-* #,##0.000000_р_._-;_-* &quot;-&quot;??_р_._-;_-@_-"/>
    <numFmt numFmtId="167" formatCode="#,##0.00000"/>
    <numFmt numFmtId="168" formatCode="_-* #,##0.0000_р_._-;\-* #,##0.0000_р_._-;_-* &quot;-&quot;??_р_._-;_-@_-"/>
    <numFmt numFmtId="169" formatCode="_-* #,##0.0000000\ _₽_-;\-* #,##0.0000000\ _₽_-;_-* &quot;-&quot;????\ _₽_-;_-@_-"/>
  </numFmts>
  <fonts count="16" x14ac:knownFonts="1">
    <font>
      <sz val="10"/>
      <name val="Arial Cyr"/>
      <charset val="204"/>
    </font>
    <font>
      <sz val="12"/>
      <name val="Arial Cyr"/>
      <charset val="204"/>
    </font>
    <font>
      <b/>
      <sz val="16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.5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3" fillId="0" borderId="0"/>
  </cellStyleXfs>
  <cellXfs count="52">
    <xf numFmtId="0" fontId="0" fillId="0" borderId="0" xfId="0"/>
    <xf numFmtId="0" fontId="4" fillId="0" borderId="0" xfId="0" applyFont="1" applyFill="1"/>
    <xf numFmtId="0" fontId="5" fillId="0" borderId="0" xfId="3" applyFont="1" applyFill="1" applyBorder="1"/>
    <xf numFmtId="0" fontId="2" fillId="0" borderId="0" xfId="2" applyFont="1" applyFill="1" applyBorder="1" applyAlignment="1">
      <alignment horizontal="right"/>
    </xf>
    <xf numFmtId="49" fontId="2" fillId="0" borderId="0" xfId="2" applyNumberFormat="1" applyFont="1" applyFill="1" applyBorder="1" applyAlignment="1">
      <alignment horizontal="left"/>
    </xf>
    <xf numFmtId="0" fontId="6" fillId="0" borderId="0" xfId="2" applyFont="1" applyFill="1" applyBorder="1" applyAlignment="1">
      <alignment horizontal="left"/>
    </xf>
    <xf numFmtId="14" fontId="6" fillId="0" borderId="0" xfId="2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vertical="center" indent="2"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/>
    </xf>
    <xf numFmtId="0" fontId="6" fillId="0" borderId="0" xfId="2" applyFont="1" applyFill="1" applyBorder="1"/>
    <xf numFmtId="0" fontId="7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left"/>
    </xf>
    <xf numFmtId="0" fontId="7" fillId="0" borderId="0" xfId="2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164" fontId="5" fillId="0" borderId="1" xfId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165" fontId="6" fillId="0" borderId="1" xfId="0" applyNumberFormat="1" applyFont="1" applyFill="1" applyBorder="1"/>
    <xf numFmtId="4" fontId="6" fillId="0" borderId="1" xfId="0" applyNumberFormat="1" applyFont="1" applyFill="1" applyBorder="1"/>
    <xf numFmtId="0" fontId="5" fillId="0" borderId="0" xfId="0" applyFont="1" applyFill="1" applyBorder="1"/>
    <xf numFmtId="0" fontId="13" fillId="0" borderId="0" xfId="0" applyFont="1" applyFill="1" applyAlignment="1">
      <alignment vertical="center"/>
    </xf>
    <xf numFmtId="0" fontId="11" fillId="0" borderId="0" xfId="0" applyFont="1"/>
    <xf numFmtId="166" fontId="5" fillId="2" borderId="1" xfId="1" applyNumberFormat="1" applyFont="1" applyFill="1" applyBorder="1" applyAlignment="1">
      <alignment vertical="center"/>
    </xf>
    <xf numFmtId="0" fontId="4" fillId="2" borderId="0" xfId="0" applyFont="1" applyFill="1"/>
    <xf numFmtId="0" fontId="14" fillId="2" borderId="0" xfId="0" applyFont="1" applyFill="1"/>
    <xf numFmtId="0" fontId="5" fillId="0" borderId="0" xfId="5" applyFont="1" applyFill="1" applyBorder="1" applyAlignment="1">
      <alignment horizontal="left"/>
    </xf>
    <xf numFmtId="0" fontId="7" fillId="0" borderId="0" xfId="5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4" fillId="0" borderId="0" xfId="0" applyFont="1"/>
    <xf numFmtId="0" fontId="8" fillId="0" borderId="0" xfId="5" applyFont="1" applyFill="1" applyBorder="1" applyAlignment="1"/>
    <xf numFmtId="0" fontId="13" fillId="0" borderId="0" xfId="0" applyFont="1" applyFill="1" applyBorder="1" applyAlignment="1">
      <alignment horizontal="left" vertical="center" indent="2"/>
    </xf>
    <xf numFmtId="0" fontId="13" fillId="0" borderId="0" xfId="0" applyFont="1" applyFill="1" applyBorder="1" applyAlignment="1"/>
    <xf numFmtId="0" fontId="7" fillId="0" borderId="0" xfId="0" applyFont="1" applyFill="1" applyBorder="1" applyAlignment="1">
      <alignment wrapText="1"/>
    </xf>
    <xf numFmtId="0" fontId="9" fillId="0" borderId="0" xfId="0" applyFont="1" applyAlignment="1">
      <alignment horizontal="left" vertical="center"/>
    </xf>
    <xf numFmtId="0" fontId="9" fillId="0" borderId="0" xfId="0" applyFont="1"/>
    <xf numFmtId="167" fontId="5" fillId="2" borderId="1" xfId="0" applyNumberFormat="1" applyFont="1" applyFill="1" applyBorder="1" applyAlignment="1">
      <alignment horizontal="center" vertical="center" shrinkToFit="1"/>
    </xf>
    <xf numFmtId="168" fontId="5" fillId="0" borderId="1" xfId="1" applyNumberFormat="1" applyFont="1" applyFill="1" applyBorder="1" applyAlignment="1">
      <alignment vertical="center"/>
    </xf>
    <xf numFmtId="169" fontId="5" fillId="0" borderId="0" xfId="0" applyNumberFormat="1" applyFont="1" applyFill="1" applyBorder="1"/>
    <xf numFmtId="0" fontId="2" fillId="0" borderId="0" xfId="2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6" fillId="0" borderId="2" xfId="4" applyFont="1" applyFill="1" applyBorder="1" applyAlignment="1" applyProtection="1">
      <alignment horizontal="right"/>
    </xf>
    <xf numFmtId="0" fontId="6" fillId="0" borderId="3" xfId="4" applyFont="1" applyFill="1" applyBorder="1" applyAlignment="1" applyProtection="1">
      <alignment horizontal="right"/>
    </xf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</cellXfs>
  <cellStyles count="6">
    <cellStyle name="Обычный" xfId="0" builtinId="0"/>
    <cellStyle name="Обычный 6" xfId="5"/>
    <cellStyle name="Обычный_REALIZ 2001" xfId="3"/>
    <cellStyle name="Обычный_акт шаблон" xfId="2"/>
    <cellStyle name="Обычный_Лист1" xfId="4"/>
    <cellStyle name="Финансовый" xfId="1" builtinId="3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J24"/>
  <sheetViews>
    <sheetView tabSelected="1" topLeftCell="A10" zoomScale="90" zoomScaleNormal="90" workbookViewId="0">
      <selection activeCell="C32" sqref="C32"/>
    </sheetView>
  </sheetViews>
  <sheetFormatPr defaultRowHeight="12.75" x14ac:dyDescent="0.2"/>
  <cols>
    <col min="1" max="1" width="31.140625" style="1" customWidth="1"/>
    <col min="2" max="2" width="13.7109375" style="1" customWidth="1"/>
    <col min="3" max="5" width="15" style="1" customWidth="1"/>
    <col min="6" max="6" width="17.85546875" style="1" customWidth="1"/>
    <col min="7" max="7" width="18.28515625" style="1" customWidth="1"/>
    <col min="8" max="8" width="16.42578125" style="1" customWidth="1"/>
    <col min="9" max="9" width="16.28515625" style="1" customWidth="1"/>
    <col min="10" max="16384" width="9.140625" style="1"/>
  </cols>
  <sheetData>
    <row r="1" spans="1:10" ht="20.25" x14ac:dyDescent="0.3">
      <c r="A1" s="43" t="s">
        <v>13</v>
      </c>
      <c r="B1" s="43"/>
      <c r="C1" s="43"/>
      <c r="D1" s="43"/>
      <c r="E1" s="43"/>
      <c r="F1" s="43"/>
      <c r="G1" s="43"/>
      <c r="H1" s="43"/>
      <c r="I1" s="43"/>
    </row>
    <row r="2" spans="1:10" ht="20.25" x14ac:dyDescent="0.3">
      <c r="A2" s="2"/>
      <c r="B2" s="3"/>
      <c r="C2" s="4"/>
      <c r="D2" s="5"/>
      <c r="E2" s="5"/>
      <c r="F2" s="5"/>
      <c r="G2" s="5"/>
      <c r="H2" s="5"/>
      <c r="I2" s="6"/>
    </row>
    <row r="3" spans="1:10" ht="20.25" x14ac:dyDescent="0.3">
      <c r="A3" s="2"/>
      <c r="B3" s="3"/>
      <c r="C3" s="4"/>
      <c r="D3" s="5"/>
      <c r="E3" s="5"/>
      <c r="F3" s="5"/>
      <c r="G3" s="5"/>
      <c r="H3" s="5"/>
      <c r="I3" s="6"/>
    </row>
    <row r="4" spans="1:10" ht="18.75" x14ac:dyDescent="0.25">
      <c r="A4" s="7" t="s">
        <v>0</v>
      </c>
      <c r="B4" s="51" t="s">
        <v>16</v>
      </c>
      <c r="C4" s="51"/>
      <c r="D4" s="51"/>
      <c r="E4" s="51"/>
      <c r="F4" s="51"/>
      <c r="G4" s="51"/>
      <c r="H4" s="51"/>
      <c r="I4" s="51"/>
      <c r="J4" s="51"/>
    </row>
    <row r="5" spans="1:10" ht="18.75" x14ac:dyDescent="0.25">
      <c r="A5" s="7"/>
      <c r="B5" s="51"/>
      <c r="C5" s="51"/>
      <c r="D5" s="51"/>
      <c r="E5" s="51"/>
      <c r="F5" s="51"/>
      <c r="G5" s="51"/>
      <c r="H5" s="51"/>
      <c r="I5" s="51"/>
      <c r="J5" s="51"/>
    </row>
    <row r="6" spans="1:10" ht="18.75" x14ac:dyDescent="0.3">
      <c r="A6" s="7" t="s">
        <v>1</v>
      </c>
      <c r="B6" s="30">
        <v>42795490</v>
      </c>
      <c r="C6" s="30"/>
      <c r="D6" s="31"/>
      <c r="E6" s="31"/>
      <c r="F6" s="32"/>
      <c r="G6" s="32"/>
      <c r="H6" s="32"/>
      <c r="I6" s="32"/>
      <c r="J6" s="33"/>
    </row>
    <row r="7" spans="1:10" ht="18.75" x14ac:dyDescent="0.3">
      <c r="A7" s="7" t="s">
        <v>2</v>
      </c>
      <c r="B7" s="34" t="s">
        <v>17</v>
      </c>
      <c r="C7" s="34"/>
      <c r="D7" s="34"/>
      <c r="E7" s="34"/>
      <c r="F7" s="35"/>
      <c r="G7" s="38"/>
      <c r="H7" s="39"/>
      <c r="I7" s="36"/>
      <c r="J7" s="33"/>
    </row>
    <row r="8" spans="1:10" ht="18.75" customHeight="1" x14ac:dyDescent="0.3">
      <c r="A8" s="11"/>
      <c r="B8" s="34" t="s">
        <v>18</v>
      </c>
      <c r="C8" s="34"/>
      <c r="D8" s="34"/>
      <c r="E8" s="34"/>
      <c r="F8" s="34"/>
      <c r="G8" s="10"/>
      <c r="H8" s="10"/>
      <c r="I8" s="12"/>
    </row>
    <row r="9" spans="1:10" ht="40.5" customHeight="1" x14ac:dyDescent="0.3">
      <c r="A9" s="11" t="s">
        <v>3</v>
      </c>
      <c r="B9" s="44"/>
      <c r="C9" s="44"/>
      <c r="D9" s="44"/>
      <c r="E9" s="44"/>
      <c r="F9" s="44"/>
      <c r="G9" s="44"/>
      <c r="H9" s="44"/>
      <c r="I9" s="44"/>
    </row>
    <row r="10" spans="1:10" ht="18.75" x14ac:dyDescent="0.3">
      <c r="A10" s="7" t="s">
        <v>1</v>
      </c>
      <c r="B10" s="9"/>
      <c r="C10" s="12"/>
      <c r="D10" s="12"/>
      <c r="E10" s="37"/>
      <c r="F10" s="12"/>
      <c r="G10" s="12"/>
      <c r="H10" s="12"/>
      <c r="I10" s="12"/>
    </row>
    <row r="11" spans="1:10" ht="18.75" x14ac:dyDescent="0.3">
      <c r="A11" s="7"/>
      <c r="B11" s="13"/>
      <c r="C11" s="12"/>
      <c r="D11" s="12"/>
      <c r="E11" s="37"/>
      <c r="F11" s="12"/>
      <c r="G11" s="12"/>
      <c r="H11" s="12"/>
      <c r="I11" s="12"/>
    </row>
    <row r="12" spans="1:10" ht="18.75" x14ac:dyDescent="0.3">
      <c r="A12" s="14" t="s">
        <v>4</v>
      </c>
      <c r="B12" s="15" t="s">
        <v>11</v>
      </c>
      <c r="C12" s="16"/>
      <c r="D12" s="17"/>
      <c r="E12" s="17"/>
      <c r="F12" s="17"/>
      <c r="G12"/>
      <c r="H12"/>
      <c r="I12" s="17"/>
    </row>
    <row r="13" spans="1:10" ht="16.5" x14ac:dyDescent="0.25">
      <c r="A13" s="7"/>
      <c r="B13" s="8"/>
      <c r="C13" s="8"/>
      <c r="D13" s="8"/>
      <c r="E13" s="8"/>
      <c r="F13" s="8"/>
      <c r="G13" s="8"/>
      <c r="H13" s="8"/>
      <c r="I13" s="8"/>
    </row>
    <row r="14" spans="1:10" ht="90" customHeight="1" x14ac:dyDescent="0.2">
      <c r="A14" s="45"/>
      <c r="B14" s="45"/>
      <c r="C14" s="18" t="s">
        <v>5</v>
      </c>
      <c r="D14" s="18" t="s">
        <v>6</v>
      </c>
      <c r="E14" s="18" t="s">
        <v>23</v>
      </c>
      <c r="F14" s="18" t="s">
        <v>21</v>
      </c>
      <c r="G14" s="18" t="s">
        <v>12</v>
      </c>
      <c r="H14" s="18" t="s">
        <v>20</v>
      </c>
      <c r="I14" s="19" t="s">
        <v>7</v>
      </c>
    </row>
    <row r="15" spans="1:10" ht="48.75" customHeight="1" x14ac:dyDescent="0.2">
      <c r="A15" s="46" t="s">
        <v>22</v>
      </c>
      <c r="B15" s="47"/>
      <c r="C15" s="40">
        <v>3.3333300000000001</v>
      </c>
      <c r="D15" s="20">
        <v>4.45</v>
      </c>
      <c r="E15" s="20">
        <v>2.35</v>
      </c>
      <c r="F15" s="41">
        <f>ROUND(D15*E15,4)</f>
        <v>10.4575</v>
      </c>
      <c r="G15" s="27">
        <v>9.9999549999999999</v>
      </c>
      <c r="H15" s="41">
        <f>ROUND(F15*G15,4)</f>
        <v>104.5745</v>
      </c>
      <c r="I15" s="21">
        <f>ROUND(C15*H15,2)</f>
        <v>348.58</v>
      </c>
    </row>
    <row r="16" spans="1:10" ht="21" customHeight="1" x14ac:dyDescent="0.25">
      <c r="A16" s="48" t="s">
        <v>8</v>
      </c>
      <c r="B16" s="49"/>
      <c r="C16" s="22"/>
      <c r="D16" s="22"/>
      <c r="E16" s="22"/>
      <c r="F16" s="22"/>
      <c r="G16" s="22"/>
      <c r="H16" s="22"/>
      <c r="I16" s="21">
        <f>ROUND(I15*0.2,2)</f>
        <v>69.72</v>
      </c>
    </row>
    <row r="17" spans="1:9" ht="20.25" customHeight="1" x14ac:dyDescent="0.25">
      <c r="A17" s="48" t="s">
        <v>9</v>
      </c>
      <c r="B17" s="49"/>
      <c r="C17" s="22"/>
      <c r="D17" s="22"/>
      <c r="E17" s="22"/>
      <c r="F17" s="22"/>
      <c r="G17" s="22"/>
      <c r="H17" s="22"/>
      <c r="I17" s="23">
        <f>I15+I16</f>
        <v>418.29999999999995</v>
      </c>
    </row>
    <row r="18" spans="1:9" ht="16.5" x14ac:dyDescent="0.25">
      <c r="A18" s="24"/>
      <c r="B18" s="24"/>
      <c r="C18" s="24"/>
      <c r="D18" s="24"/>
      <c r="E18" s="24"/>
      <c r="F18" s="24"/>
      <c r="G18" s="24"/>
      <c r="H18" s="24"/>
      <c r="I18" s="24"/>
    </row>
    <row r="19" spans="1:9" ht="42" customHeight="1" x14ac:dyDescent="0.2">
      <c r="A19" s="50" t="s">
        <v>10</v>
      </c>
      <c r="B19" s="50"/>
      <c r="C19" s="50"/>
      <c r="D19" s="50"/>
      <c r="E19" s="50"/>
      <c r="F19" s="50"/>
      <c r="G19" s="50"/>
      <c r="H19" s="50"/>
      <c r="I19" s="50"/>
    </row>
    <row r="20" spans="1:9" ht="42" customHeight="1" x14ac:dyDescent="0.2">
      <c r="A20" s="50" t="s">
        <v>19</v>
      </c>
      <c r="B20" s="50"/>
      <c r="C20" s="50"/>
      <c r="D20" s="50"/>
      <c r="E20" s="50"/>
      <c r="F20" s="50"/>
      <c r="G20" s="50"/>
      <c r="H20" s="50"/>
      <c r="I20" s="50"/>
    </row>
    <row r="21" spans="1:9" ht="18.75" x14ac:dyDescent="0.25">
      <c r="A21" s="25"/>
      <c r="B21" s="24"/>
      <c r="C21" s="24"/>
      <c r="D21" s="24"/>
      <c r="E21" s="24"/>
      <c r="F21" s="24"/>
      <c r="G21" s="24"/>
      <c r="H21" s="24"/>
      <c r="I21" s="42"/>
    </row>
    <row r="22" spans="1:9" ht="16.5" x14ac:dyDescent="0.25">
      <c r="A22" s="26" t="s">
        <v>15</v>
      </c>
      <c r="B22" s="24"/>
      <c r="C22" s="24"/>
      <c r="D22" s="24"/>
      <c r="E22" s="24"/>
      <c r="F22" s="24"/>
      <c r="G22" s="24"/>
      <c r="H22" s="24"/>
      <c r="I22" s="24"/>
    </row>
    <row r="23" spans="1:9" ht="18.75" x14ac:dyDescent="0.25">
      <c r="A23" s="25"/>
      <c r="B23" s="24"/>
      <c r="C23" s="24"/>
      <c r="D23" s="24"/>
      <c r="E23" s="24"/>
      <c r="F23" s="24"/>
      <c r="G23" s="24"/>
      <c r="H23" s="24"/>
      <c r="I23" s="24"/>
    </row>
    <row r="24" spans="1:9" ht="26.25" x14ac:dyDescent="0.4">
      <c r="A24" s="29" t="s">
        <v>14</v>
      </c>
      <c r="B24" s="28"/>
    </row>
  </sheetData>
  <mergeCells count="10">
    <mergeCell ref="A1:I1"/>
    <mergeCell ref="B9:I9"/>
    <mergeCell ref="A14:B14"/>
    <mergeCell ref="A15:B15"/>
    <mergeCell ref="A16:B16"/>
    <mergeCell ref="A17:B17"/>
    <mergeCell ref="A19:I19"/>
    <mergeCell ref="A20:I20"/>
    <mergeCell ref="B4:J4"/>
    <mergeCell ref="B5:J5"/>
  </mergeCells>
  <pageMargins left="0.23" right="0.24" top="0.42" bottom="0.74803149606299213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Рахунок</vt:lpstr>
      <vt:lpstr>Рахунок!Область_печати</vt:lpstr>
    </vt:vector>
  </TitlesOfParts>
  <Company>UTG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Приймак Вера Викторовна</dc:creator>
  <cp:lastModifiedBy>Приймак Вера Викторовна</cp:lastModifiedBy>
  <dcterms:created xsi:type="dcterms:W3CDTF">2016-02-23T06:19:10Z</dcterms:created>
  <dcterms:modified xsi:type="dcterms:W3CDTF">2019-12-27T07:40:58Z</dcterms:modified>
</cp:coreProperties>
</file>