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Realization\САП, НАВЧАННЯ, КОНТАКТ-ЦЕНТР\Сайт\ОНОВЛЕННЯ САЙТУ\"/>
    </mc:Choice>
  </mc:AlternateContent>
  <bookViews>
    <workbookView xWindow="32760" yWindow="32760" windowWidth="32760" windowHeight="21000" tabRatio="754" activeTab="1"/>
  </bookViews>
  <sheets>
    <sheet name="Збалансованість номінації" sheetId="5" r:id="rId1"/>
    <sheet name="ШАБЛОН (загальне)" sheetId="2" r:id="rId2"/>
    <sheet name="ШАБЛОН (загальне) для 01 числа" sheetId="8" r:id="rId3"/>
    <sheet name="ШАБЛОН (сумлінний)" sheetId="3" r:id="rId4"/>
    <sheet name="ШАБЛОН (сумлінний) для 01 числа" sheetId="7" r:id="rId5"/>
  </sheets>
  <externalReferences>
    <externalReference r:id="rId6"/>
  </externalReferences>
  <definedNames>
    <definedName name="basis" localSheetId="1">'ШАБЛОН (загальне)'!$C$11</definedName>
    <definedName name="basis" localSheetId="2">'ШАБЛОН (загальне) для 01 числа'!$C$11</definedName>
    <definedName name="basis" localSheetId="3">'ШАБЛОН (сумлінний)'!$C$11</definedName>
    <definedName name="basis" localSheetId="4">'ШАБЛОН (сумлінний) для 01 числа'!$C$11</definedName>
    <definedName name="basis">#REF!</definedName>
    <definedName name="C_19" localSheetId="1">'ШАБЛОН (загальне)'!#REF!</definedName>
    <definedName name="C_19" localSheetId="2">'ШАБЛОН (загальне) для 01 числа'!#REF!</definedName>
    <definedName name="C_19" localSheetId="3">'ШАБЛОН (сумлінний)'!#REF!</definedName>
    <definedName name="C_19" localSheetId="4">'ШАБЛОН (сумлінний) для 01 числа'!#REF!</definedName>
    <definedName name="CELL_A36" localSheetId="0">'[1]ШАБЛОН (видобування)'!$B$33</definedName>
    <definedName name="CELL_A36" localSheetId="1">'ШАБЛОН (загальне)'!$B$32</definedName>
    <definedName name="CELL_A36" localSheetId="2">'ШАБЛОН (загальне) для 01 числа'!$B$32</definedName>
    <definedName name="CELL_A36" localSheetId="3">'ШАБЛОН (сумлінний)'!$B$32</definedName>
    <definedName name="CELL_A36" localSheetId="4">'ШАБЛОН (сумлінний) для 01 числа'!$B$32</definedName>
    <definedName name="CELL_A36">#REF!</definedName>
    <definedName name="D_29" localSheetId="1">'ШАБЛОН (загальне)'!#REF!</definedName>
    <definedName name="D_29" localSheetId="2">'ШАБЛОН (загальне) для 01 числа'!#REF!</definedName>
    <definedName name="D_29" localSheetId="3">'ШАБЛОН (сумлінний)'!#REF!</definedName>
    <definedName name="D_29" localSheetId="4">'ШАБЛОН (сумлінний) для 01 числа'!#REF!</definedName>
    <definedName name="date_rp" localSheetId="1">'ШАБЛОН (загальне)'!$F$6</definedName>
    <definedName name="date_rp" localSheetId="2">'ШАБЛОН (загальне) для 01 числа'!$F$6</definedName>
    <definedName name="date_rp" localSheetId="3">'ШАБЛОН (сумлінний)'!$F$6</definedName>
    <definedName name="date_rp" localSheetId="4">'ШАБЛОН (сумлінний) для 01 числа'!$F$6</definedName>
    <definedName name="date_rp">#REF!</definedName>
    <definedName name="EDRPOU" localSheetId="1">'ШАБЛОН (загальне)'!#REF!</definedName>
    <definedName name="EDRPOU" localSheetId="2">'ШАБЛОН (загальне) для 01 числа'!#REF!</definedName>
    <definedName name="EDRPOU" localSheetId="3">'ШАБЛОН (сумлінний)'!#REF!</definedName>
    <definedName name="EDRPOU" localSheetId="4">'ШАБЛОН (сумлінний) для 01 числа'!#REF!</definedName>
    <definedName name="EDRPOU">#REF!</definedName>
    <definedName name="EIC" localSheetId="1">'ШАБЛОН (загальне)'!$B$10</definedName>
    <definedName name="EIC" localSheetId="2">'ШАБЛОН (загальне) для 01 числа'!$B$10</definedName>
    <definedName name="EIC" localSheetId="3">'ШАБЛОН (сумлінний)'!$B$10</definedName>
    <definedName name="EIC" localSheetId="4">'ШАБЛОН (сумлінний) для 01 числа'!$B$10</definedName>
    <definedName name="EIC">#REF!</definedName>
    <definedName name="N_AND_L_DATE" localSheetId="1">'ШАБЛОН (загальне)'!$A$25:$C$26</definedName>
    <definedName name="N_AND_L_DATE" localSheetId="2">'ШАБЛОН (загальне) для 01 числа'!$A$25:$C$26</definedName>
    <definedName name="N_AND_L_DATE" localSheetId="3">'ШАБЛОН (сумлінний)'!$A$25:$C$26</definedName>
    <definedName name="N_AND_L_DATE" localSheetId="4">'ШАБЛОН (сумлінний) для 01 числа'!$A$25:$C$26</definedName>
    <definedName name="N_AND_L_DATE">#REF!</definedName>
    <definedName name="name_kunnr" localSheetId="1">'ШАБЛОН (загальне)'!$B$9</definedName>
    <definedName name="name_kunnr" localSheetId="2">'ШАБЛОН (загальне) для 01 числа'!$B$9</definedName>
    <definedName name="name_kunnr" localSheetId="3">'ШАБЛОН (сумлінний)'!$B$9</definedName>
    <definedName name="name_kunnr" localSheetId="4">'ШАБЛОН (сумлінний) для 01 числа'!$B$9</definedName>
    <definedName name="name_kunnr">#REF!</definedName>
    <definedName name="reason" localSheetId="1">'ШАБЛОН (загальне)'!#REF!</definedName>
    <definedName name="reason" localSheetId="2">'ШАБЛОН (загальне) для 01 числа'!#REF!</definedName>
    <definedName name="reason" localSheetId="3">'ШАБЛОН (сумлінний)'!#REF!</definedName>
    <definedName name="reason" localSheetId="4">'ШАБЛОН (сумлінний) для 01 числа'!#REF!</definedName>
    <definedName name="reason">#REF!</definedName>
    <definedName name="STATUS" localSheetId="1">'ШАБЛОН (загальне)'!$C$11</definedName>
    <definedName name="STATUS" localSheetId="2">'ШАБЛОН (загальне) для 01 числа'!$C$11</definedName>
    <definedName name="STATUS" localSheetId="3">'ШАБЛОН (сумлінний)'!$C$11</definedName>
    <definedName name="STATUS" localSheetId="4">'ШАБЛОН (сумлінний) для 01 числа'!$C$11</definedName>
    <definedName name="STATUS">#REF!</definedName>
    <definedName name="summ" localSheetId="1">'ШАБЛОН (загальне)'!#REF!</definedName>
    <definedName name="summ" localSheetId="2">'ШАБЛОН (загальне) для 01 числа'!#REF!</definedName>
    <definedName name="summ" localSheetId="3">'ШАБЛОН (сумлінний)'!#REF!</definedName>
    <definedName name="summ" localSheetId="4">'ШАБЛОН (сумлінний) для 01 числа'!#REF!</definedName>
    <definedName name="summ">#REF!</definedName>
    <definedName name="TABLE_VALUES" localSheetId="1">'ШАБЛОН (загальне)'!$D$22:$F$28</definedName>
    <definedName name="TABLE_VALUES" localSheetId="2">'ШАБЛОН (загальне) для 01 числа'!$D$22:$F$28</definedName>
    <definedName name="TABLE_VALUES" localSheetId="3">'ШАБЛОН (сумлінний)'!$D$22:$F$28</definedName>
    <definedName name="TABLE_VALUES" localSheetId="4">'ШАБЛОН (сумлінний) для 01 числа'!$D$22:$F$28</definedName>
    <definedName name="TABLE_VALUES">#REF!</definedName>
    <definedName name="time_rp" localSheetId="1">'ШАБЛОН (загальне)'!$F$7</definedName>
    <definedName name="time_rp" localSheetId="2">'ШАБЛОН (загальне) для 01 числа'!$F$7</definedName>
    <definedName name="time_rp" localSheetId="3">'ШАБЛОН (сумлінний)'!$F$7</definedName>
    <definedName name="time_rp" localSheetId="4">'ШАБЛОН (сумлінний) для 01 числа'!$F$7</definedName>
    <definedName name="TSO" localSheetId="1">'ШАБЛОН (загальне)'!#REF!</definedName>
    <definedName name="TSO" localSheetId="2">'ШАБЛОН (загальне) для 01 числа'!#REF!</definedName>
    <definedName name="TSO" localSheetId="3">'ШАБЛОН (сумлінний)'!#REF!</definedName>
    <definedName name="TSO" localSheetId="4">'ШАБЛОН (сумлінний) для 01 числа'!#REF!</definedName>
    <definedName name="TSO">#REF!</definedName>
    <definedName name="VID_FIN_ZP" localSheetId="1">'ШАБЛОН (загальне)'!$C$15:$C$18</definedName>
    <definedName name="VID_FIN_ZP" localSheetId="2">'ШАБЛОН (загальне) для 01 числа'!$C$15:$C$18</definedName>
    <definedName name="VID_FIN_ZP" localSheetId="3">'ШАБЛОН (сумлінний)'!$C$15:$C$18</definedName>
    <definedName name="VID_FIN_ZP" localSheetId="4">'ШАБЛОН (сумлінний) для 01 числа'!$C$15:$C$18</definedName>
    <definedName name="VID_FIN_ZP">#REF!</definedName>
    <definedName name="_xlnm.Print_Area" localSheetId="1">'ШАБЛОН (загальне)'!$A$1:$F$40</definedName>
    <definedName name="_xlnm.Print_Area" localSheetId="2">'ШАБЛОН (загальне) для 01 числа'!$A$1:$F$40</definedName>
    <definedName name="_xlnm.Print_Area" localSheetId="3">'ШАБЛОН (сумлінний)'!$A$1:$F$36</definedName>
    <definedName name="_xlnm.Print_Area" localSheetId="4">'ШАБЛОН (сумлінний) для 01 числа'!$A$1:$F$36</definedName>
  </definedNames>
  <calcPr calcId="152511"/>
</workbook>
</file>

<file path=xl/calcChain.xml><?xml version="1.0" encoding="utf-8"?>
<calcChain xmlns="http://schemas.openxmlformats.org/spreadsheetml/2006/main">
  <c r="C32" i="7" l="1"/>
  <c r="D34" i="7"/>
  <c r="C34" i="7"/>
  <c r="D33" i="7"/>
  <c r="C33" i="7"/>
  <c r="B34" i="7"/>
  <c r="B33" i="7"/>
  <c r="D32" i="7"/>
  <c r="B32" i="7"/>
  <c r="D32" i="3"/>
  <c r="C32" i="3"/>
  <c r="D34" i="3"/>
  <c r="C34" i="3"/>
  <c r="C33" i="3"/>
  <c r="B34" i="3"/>
  <c r="D33" i="3"/>
  <c r="B33" i="3"/>
  <c r="B32" i="3"/>
  <c r="F28" i="3"/>
  <c r="B33" i="8" l="1"/>
  <c r="C34" i="8"/>
  <c r="C33" i="8"/>
  <c r="C34" i="2"/>
  <c r="C33" i="2"/>
  <c r="B34" i="8"/>
  <c r="D33" i="8"/>
  <c r="E33" i="8" s="1"/>
  <c r="B32" i="8"/>
  <c r="F27" i="8"/>
  <c r="F26" i="8"/>
  <c r="F28" i="8" s="1"/>
  <c r="C32" i="8" s="1"/>
  <c r="D32" i="8" s="1"/>
  <c r="F25" i="8"/>
  <c r="F26" i="7"/>
  <c r="F25" i="7"/>
  <c r="D34" i="8" l="1"/>
  <c r="A37" i="8"/>
  <c r="E32" i="8"/>
  <c r="F28" i="7"/>
  <c r="E32" i="7" s="1"/>
  <c r="E34" i="7"/>
  <c r="E33" i="7"/>
  <c r="B8" i="5"/>
  <c r="B17" i="5"/>
  <c r="B26" i="5"/>
  <c r="D24" i="5"/>
  <c r="B24" i="5"/>
  <c r="B25" i="5" s="1"/>
  <c r="D15" i="5"/>
  <c r="B15" i="5"/>
  <c r="B16" i="5" s="1"/>
  <c r="B7" i="5"/>
  <c r="D6" i="5"/>
  <c r="B6" i="5"/>
  <c r="B34" i="2" l="1"/>
  <c r="B33" i="2" l="1"/>
  <c r="E34" i="3" l="1"/>
  <c r="E33" i="3"/>
  <c r="F26" i="3"/>
  <c r="F25" i="3"/>
  <c r="D34" i="2"/>
  <c r="D33" i="2"/>
  <c r="E33" i="2" s="1"/>
  <c r="B32" i="2"/>
  <c r="F27" i="2"/>
  <c r="F26" i="2"/>
  <c r="F25" i="2"/>
  <c r="F28" i="2" l="1"/>
  <c r="C32" i="2" s="1"/>
  <c r="D32" i="2" s="1"/>
  <c r="E32" i="3" l="1"/>
  <c r="A37" i="2"/>
  <c r="E32" i="2"/>
</calcChain>
</file>

<file path=xl/sharedStrings.xml><?xml version="1.0" encoding="utf-8"?>
<sst xmlns="http://schemas.openxmlformats.org/spreadsheetml/2006/main" count="196" uniqueCount="57">
  <si>
    <t xml:space="preserve">Додаток 3 до Порядку перевірки </t>
  </si>
  <si>
    <t xml:space="preserve"> рівня фінансового забезпечення</t>
  </si>
  <si>
    <t>(Наказ ПАТ "УКРТРАНСГАЗ" ___________________)</t>
  </si>
  <si>
    <t>Замовник:</t>
  </si>
  <si>
    <t>Вид фінансового забезпечення</t>
  </si>
  <si>
    <t>Сума, грн.</t>
  </si>
  <si>
    <t>ВСЬОГО</t>
  </si>
  <si>
    <t>Вартість, грн.</t>
  </si>
  <si>
    <t>Номінація/реномінація</t>
  </si>
  <si>
    <t>Загальний розмір наявного фінансового забезпечення, грн.</t>
  </si>
  <si>
    <t>Тип застосування фінансового забезпечення:</t>
  </si>
  <si>
    <t xml:space="preserve">Неоплачена плата за нейтральність балансування </t>
  </si>
  <si>
    <t>Загальний розмір достатнього фінансового забезпечення, грн.</t>
  </si>
  <si>
    <t>Маржинальна ціна придбання природного газу з ПДВ, грн. за 1000 куб.м.</t>
  </si>
  <si>
    <t>Інформація щодо розміру та доступного залишку фінансового забезпечення</t>
  </si>
  <si>
    <t>EIC-код:</t>
  </si>
  <si>
    <t>Розмір наявного фінансового забезпечення</t>
  </si>
  <si>
    <t>Розрахунок розміру достатнього фінансового забезпечення з розрахунком кожної складової</t>
  </si>
  <si>
    <t>Розрахунок суми доступного залишку фінансового забезпечення</t>
  </si>
  <si>
    <t>Сума доступного залишку фінансового забезпечення в грн.</t>
  </si>
  <si>
    <t>Сума вартості добових негативних небалансів за попередній газовий місяць (за його наявності)</t>
  </si>
  <si>
    <t>Період в якому діє фінансове забезпечення</t>
  </si>
  <si>
    <r>
      <rPr>
        <b/>
        <sz val="16"/>
        <rFont val="Arial"/>
        <family val="2"/>
        <charset val="204"/>
      </rPr>
      <t>Примітка:</t>
    </r>
    <r>
      <rPr>
        <sz val="16"/>
        <rFont val="Arial"/>
        <family val="2"/>
        <charset val="204"/>
      </rPr>
      <t xml:space="preserve"> Даний розрахунок є актуальним лише на дату та час формування</t>
    </r>
  </si>
  <si>
    <t>Дата формування:</t>
  </si>
  <si>
    <t>Час формування:</t>
  </si>
  <si>
    <t>Обсяг, куб.м.</t>
  </si>
  <si>
    <t>Фін. забезпечення на загальних підставах</t>
  </si>
  <si>
    <t>Сумлінний платник</t>
  </si>
  <si>
    <t>Кошти, які були перераховані на рахунок  ТОВ "Оператор ГТС України"  як фінансове забезпечення</t>
  </si>
  <si>
    <t>Вартість газу в обсязі, що є абсолютною величиною (модулем) від'ємного значення різниці між плановими обсягами подачі природного газу та плановими обсягами відбору природного газу згідно з номінаціями та/або реномінаціями замовника послуг транспортування природного газу на _._.2020.</t>
  </si>
  <si>
    <t>Банківська гарантія, яка діє лише М-1</t>
  </si>
  <si>
    <t>Банківська гарантія, яка діє лише в місяці М</t>
  </si>
  <si>
    <t>Банківська гарантія, яка діє як в місяці М-1, так і в місяці М</t>
  </si>
  <si>
    <t>МІСЯЦЬ М 2020 року</t>
  </si>
  <si>
    <t>МІСЯЦЬ М-1 2020 року</t>
  </si>
  <si>
    <t>Різниця між входом та виходом</t>
  </si>
  <si>
    <t>Всього ВИХІД</t>
  </si>
  <si>
    <t>Всього ВХІД</t>
  </si>
  <si>
    <t>Кінцеві споживачі, в т.ч. прямі труби</t>
  </si>
  <si>
    <t>Імпорт</t>
  </si>
  <si>
    <t>Експорт</t>
  </si>
  <si>
    <t>Видобування</t>
  </si>
  <si>
    <t>Закачка в ПСГ</t>
  </si>
  <si>
    <t>Відбір з ПСГ</t>
  </si>
  <si>
    <t>Точки виходу</t>
  </si>
  <si>
    <t>Точки входу</t>
  </si>
  <si>
    <t>Збалансованість номінації/реномінації</t>
  </si>
  <si>
    <t>Позитивна незбалансованість номінації/реномінації</t>
  </si>
  <si>
    <t>Від'ємна незбалансованість номінації/реномінації</t>
  </si>
  <si>
    <t>Модуль від'ємного значення незбалансованої номінації*</t>
  </si>
  <si>
    <t>*Абсолютна величина (модуль) від'ємного значення різниці між плановими обсягами подачі природного газу та плановими обсягами відбору природного газу згідно з номінаціями та/або реномінаціями замовника послуг транспортування природного газу</t>
  </si>
  <si>
    <t>Загальний розмір достатнього фінансового забезпечення, грн.*</t>
  </si>
  <si>
    <t xml:space="preserve">* При розрахунку доступного залишку фінансового забезпечення необхідно </t>
  </si>
  <si>
    <t>Останній день місяця М-1</t>
  </si>
  <si>
    <t>Перший день місяця М</t>
  </si>
  <si>
    <t>Незнижувальний залишок фінансового забезпечення, який становить розмір вартості газу, який споживачі замовника послуг транспортування, зареєстровані за ним у Реєстрі споживачів постачальника, сумарно використовують за п'ять діб для хімічних та металургійних підприємств та за три доби для інших споживачів з огляду на обсяги їх максимального (пікового) добового використання газу за попередній газовий місяць</t>
  </si>
  <si>
    <t>Сума вартості добових негативних небалансів поточного газового місяця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</si>
</sst>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* #,##0.00_р_._-;\-* #,##0.00_р_._-;_-* &quot;-&quot;??_р_._-;_-@_-"/>
    <numFmt numFmtId="166" formatCode="#,##0.000"/>
    <numFmt numFmtId="167" formatCode="#,##0.00_ ;[Red]\-#,##0.00\ "/>
  </numFmts>
  <fonts count="14" x14ac:knownFonts="1">
    <font>
      <sz val="11"/>
      <color theme="1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1" fillId="0" borderId="0"/>
    <xf numFmtId="0" fontId="1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66">
    <xf numFmtId="0" fontId="0" fillId="0" borderId="0" xfId="0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/>
    <xf numFmtId="4" fontId="5" fillId="3" borderId="1" xfId="4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/>
    <xf numFmtId="0" fontId="3" fillId="0" borderId="1" xfId="0" applyFont="1" applyBorder="1" applyAlignment="1">
      <alignment vertical="center"/>
    </xf>
    <xf numFmtId="4" fontId="3" fillId="3" borderId="1" xfId="3" applyNumberFormat="1" applyFont="1" applyFill="1" applyBorder="1" applyAlignment="1">
      <alignment horizontal="center" vertical="center"/>
    </xf>
    <xf numFmtId="167" fontId="3" fillId="0" borderId="1" xfId="0" applyNumberFormat="1" applyFont="1" applyBorder="1"/>
    <xf numFmtId="0" fontId="5" fillId="0" borderId="0" xfId="0" applyFont="1" applyAlignment="1">
      <alignment vertical="center"/>
    </xf>
    <xf numFmtId="4" fontId="5" fillId="3" borderId="1" xfId="3" applyNumberFormat="1" applyFont="1" applyFill="1" applyBorder="1" applyAlignment="1">
      <alignment horizontal="center" vertical="center"/>
    </xf>
    <xf numFmtId="167" fontId="5" fillId="0" borderId="1" xfId="0" applyNumberFormat="1" applyFont="1" applyBorder="1"/>
    <xf numFmtId="4" fontId="2" fillId="0" borderId="0" xfId="0" applyNumberFormat="1" applyFont="1"/>
    <xf numFmtId="0" fontId="3" fillId="0" borderId="0" xfId="0" applyFont="1"/>
    <xf numFmtId="0" fontId="7" fillId="0" borderId="0" xfId="0" applyFont="1" applyAlignment="1">
      <alignment vertical="center" wrapText="1"/>
    </xf>
    <xf numFmtId="14" fontId="3" fillId="0" borderId="0" xfId="0" applyNumberFormat="1" applyFont="1" applyAlignment="1">
      <alignment horizontal="center"/>
    </xf>
    <xf numFmtId="21" fontId="3" fillId="0" borderId="0" xfId="0" applyNumberFormat="1" applyFont="1" applyAlignment="1">
      <alignment horizontal="center"/>
    </xf>
    <xf numFmtId="4" fontId="5" fillId="5" borderId="1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Fill="1" applyBorder="1"/>
    <xf numFmtId="0" fontId="12" fillId="6" borderId="1" xfId="0" applyFont="1" applyFill="1" applyBorder="1"/>
    <xf numFmtId="0" fontId="0" fillId="0" borderId="1" xfId="0" applyFill="1" applyBorder="1"/>
    <xf numFmtId="0" fontId="0" fillId="7" borderId="1" xfId="0" applyFill="1" applyBorder="1"/>
    <xf numFmtId="0" fontId="12" fillId="7" borderId="1" xfId="0" applyFont="1" applyFill="1" applyBorder="1"/>
    <xf numFmtId="0" fontId="13" fillId="0" borderId="0" xfId="0" applyFont="1"/>
    <xf numFmtId="0" fontId="12" fillId="0" borderId="1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3" fillId="4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6">
    <cellStyle name="Обычный" xfId="0" builtinId="0"/>
    <cellStyle name="Обычный 2 2" xfId="1"/>
    <cellStyle name="Обычный 5 3 2" xfId="2"/>
    <cellStyle name="Финансовый" xfId="3" builtinId="3"/>
    <cellStyle name="Финансовый 2" xfId="4"/>
    <cellStyle name="Финансовый 2 2" xfId="5"/>
  </cellStyles>
  <dxfs count="0"/>
  <tableStyles count="0" defaultTableStyle="TableStyleMedium2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alization/&#1057;&#1040;&#1055;,%20&#1053;&#1040;&#1042;&#1063;&#1040;&#1053;&#1053;&#1071;,%20&#1050;&#1054;&#1053;&#1058;&#1040;&#1050;&#1058;-&#1062;&#1045;&#1053;&#1058;&#1056;/&#1055;&#1088;&#1077;&#1079;&#1077;&#1085;&#1090;&#1072;&#1094;&#1110;&#1111;/&#1060;&#1110;&#1085;&#1072;&#1085;&#1089;&#1086;&#1074;&#1077;%20&#1079;&#1072;&#1073;&#1077;&#1079;&#1087;&#1077;&#1095;&#1077;&#1085;&#1085;&#1103;%20(&#1082;&#1072;&#1083;&#1100;&#1082;&#1091;&#1083;&#1103;&#1090;&#1086;&#108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мінація"/>
      <sheetName val="ШАБЛОН (сумлінний)"/>
      <sheetName val="ШАБЛОН (загальне)"/>
      <sheetName val="ШАБЛОН (видобування)"/>
      <sheetName val="Номінація (2)"/>
    </sheetNames>
    <sheetDataSet>
      <sheetData sheetId="0" refreshError="1"/>
      <sheetData sheetId="1" refreshError="1"/>
      <sheetData sheetId="2" refreshError="1"/>
      <sheetData sheetId="3">
        <row r="33">
          <cell r="B33">
            <v>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zoomScaleNormal="100" workbookViewId="0">
      <selection activeCell="G27" sqref="G27"/>
    </sheetView>
  </sheetViews>
  <sheetFormatPr defaultRowHeight="15" x14ac:dyDescent="0.25"/>
  <cols>
    <col min="1" max="1" width="31.28515625" customWidth="1"/>
    <col min="2" max="2" width="16.42578125" customWidth="1"/>
    <col min="3" max="3" width="30.42578125" customWidth="1"/>
    <col min="4" max="4" width="20.42578125" customWidth="1"/>
  </cols>
  <sheetData>
    <row r="1" spans="1:4" ht="18.75" x14ac:dyDescent="0.3">
      <c r="A1" s="52" t="s">
        <v>46</v>
      </c>
    </row>
    <row r="2" spans="1:4" x14ac:dyDescent="0.25">
      <c r="A2" s="51" t="s">
        <v>45</v>
      </c>
      <c r="B2" s="51"/>
      <c r="C2" s="51" t="s">
        <v>44</v>
      </c>
      <c r="D2" s="50"/>
    </row>
    <row r="3" spans="1:4" x14ac:dyDescent="0.25">
      <c r="A3" s="49" t="s">
        <v>43</v>
      </c>
      <c r="B3" s="49"/>
      <c r="C3" s="49" t="s">
        <v>42</v>
      </c>
      <c r="D3" s="49">
        <v>200</v>
      </c>
    </row>
    <row r="4" spans="1:4" x14ac:dyDescent="0.25">
      <c r="A4" s="49" t="s">
        <v>41</v>
      </c>
      <c r="B4" s="49">
        <v>200</v>
      </c>
      <c r="C4" s="49" t="s">
        <v>40</v>
      </c>
      <c r="D4" s="49"/>
    </row>
    <row r="5" spans="1:4" x14ac:dyDescent="0.25">
      <c r="A5" s="49" t="s">
        <v>39</v>
      </c>
      <c r="B5" s="49"/>
      <c r="C5" s="49" t="s">
        <v>38</v>
      </c>
      <c r="D5" s="49"/>
    </row>
    <row r="6" spans="1:4" x14ac:dyDescent="0.25">
      <c r="A6" s="48" t="s">
        <v>37</v>
      </c>
      <c r="B6" s="48">
        <f>SUM(B3:B5)</f>
        <v>200</v>
      </c>
      <c r="C6" s="48" t="s">
        <v>36</v>
      </c>
      <c r="D6" s="48">
        <f>SUM(D3:D5)</f>
        <v>200</v>
      </c>
    </row>
    <row r="7" spans="1:4" x14ac:dyDescent="0.25">
      <c r="A7" s="47" t="s">
        <v>35</v>
      </c>
      <c r="B7" s="47">
        <f>B6-D6</f>
        <v>0</v>
      </c>
      <c r="C7" s="47"/>
      <c r="D7" s="47"/>
    </row>
    <row r="8" spans="1:4" ht="30" x14ac:dyDescent="0.25">
      <c r="A8" s="53" t="s">
        <v>49</v>
      </c>
      <c r="B8" s="47">
        <f>IF(B7&lt;0,ABS(B7),0)</f>
        <v>0</v>
      </c>
      <c r="C8" s="47"/>
      <c r="D8" s="47"/>
    </row>
    <row r="10" spans="1:4" ht="18.75" x14ac:dyDescent="0.3">
      <c r="A10" s="52" t="s">
        <v>47</v>
      </c>
    </row>
    <row r="11" spans="1:4" x14ac:dyDescent="0.25">
      <c r="A11" s="51" t="s">
        <v>45</v>
      </c>
      <c r="B11" s="51"/>
      <c r="C11" s="51" t="s">
        <v>44</v>
      </c>
      <c r="D11" s="50"/>
    </row>
    <row r="12" spans="1:4" x14ac:dyDescent="0.25">
      <c r="A12" s="49" t="s">
        <v>43</v>
      </c>
      <c r="B12" s="49"/>
      <c r="C12" s="49" t="s">
        <v>42</v>
      </c>
      <c r="D12" s="49"/>
    </row>
    <row r="13" spans="1:4" x14ac:dyDescent="0.25">
      <c r="A13" s="49" t="s">
        <v>41</v>
      </c>
      <c r="B13" s="49"/>
      <c r="C13" s="49" t="s">
        <v>40</v>
      </c>
      <c r="D13" s="49"/>
    </row>
    <row r="14" spans="1:4" x14ac:dyDescent="0.25">
      <c r="A14" s="49" t="s">
        <v>39</v>
      </c>
      <c r="B14" s="49">
        <v>100</v>
      </c>
      <c r="C14" s="49" t="s">
        <v>38</v>
      </c>
      <c r="D14" s="49"/>
    </row>
    <row r="15" spans="1:4" x14ac:dyDescent="0.25">
      <c r="A15" s="48" t="s">
        <v>37</v>
      </c>
      <c r="B15" s="48">
        <f>SUM(B12:B14)</f>
        <v>100</v>
      </c>
      <c r="C15" s="48" t="s">
        <v>36</v>
      </c>
      <c r="D15" s="48">
        <f>SUM(D12:D14)</f>
        <v>0</v>
      </c>
    </row>
    <row r="16" spans="1:4" x14ac:dyDescent="0.25">
      <c r="A16" s="47" t="s">
        <v>35</v>
      </c>
      <c r="B16" s="47">
        <f>B15-D15</f>
        <v>100</v>
      </c>
      <c r="C16" s="47"/>
      <c r="D16" s="47"/>
    </row>
    <row r="17" spans="1:4" ht="30" x14ac:dyDescent="0.25">
      <c r="A17" s="53" t="s">
        <v>49</v>
      </c>
      <c r="B17" s="47">
        <f>IF(B16&lt;0,ABS(B16),0)</f>
        <v>0</v>
      </c>
      <c r="C17" s="47"/>
      <c r="D17" s="47"/>
    </row>
    <row r="19" spans="1:4" ht="18.75" x14ac:dyDescent="0.3">
      <c r="A19" s="52" t="s">
        <v>48</v>
      </c>
    </row>
    <row r="20" spans="1:4" x14ac:dyDescent="0.25">
      <c r="A20" s="51" t="s">
        <v>45</v>
      </c>
      <c r="B20" s="51"/>
      <c r="C20" s="51" t="s">
        <v>44</v>
      </c>
      <c r="D20" s="50"/>
    </row>
    <row r="21" spans="1:4" x14ac:dyDescent="0.25">
      <c r="A21" s="49" t="s">
        <v>43</v>
      </c>
      <c r="B21" s="49"/>
      <c r="C21" s="49" t="s">
        <v>42</v>
      </c>
      <c r="D21" s="49"/>
    </row>
    <row r="22" spans="1:4" x14ac:dyDescent="0.25">
      <c r="A22" s="49" t="s">
        <v>41</v>
      </c>
      <c r="B22" s="49"/>
      <c r="C22" s="49" t="s">
        <v>40</v>
      </c>
      <c r="D22" s="49"/>
    </row>
    <row r="23" spans="1:4" x14ac:dyDescent="0.25">
      <c r="A23" s="49" t="s">
        <v>39</v>
      </c>
      <c r="B23" s="49"/>
      <c r="C23" s="49" t="s">
        <v>38</v>
      </c>
      <c r="D23" s="49">
        <v>150</v>
      </c>
    </row>
    <row r="24" spans="1:4" x14ac:dyDescent="0.25">
      <c r="A24" s="48" t="s">
        <v>37</v>
      </c>
      <c r="B24" s="48">
        <f>SUM(B21:B23)</f>
        <v>0</v>
      </c>
      <c r="C24" s="48" t="s">
        <v>36</v>
      </c>
      <c r="D24" s="48">
        <f>SUM(D21:D23)</f>
        <v>150</v>
      </c>
    </row>
    <row r="25" spans="1:4" x14ac:dyDescent="0.25">
      <c r="A25" s="47" t="s">
        <v>35</v>
      </c>
      <c r="B25" s="47">
        <f>B24-D24</f>
        <v>-150</v>
      </c>
      <c r="C25" s="47"/>
      <c r="D25" s="47"/>
    </row>
    <row r="26" spans="1:4" ht="30" x14ac:dyDescent="0.25">
      <c r="A26" s="53" t="s">
        <v>49</v>
      </c>
      <c r="B26" s="47">
        <f>IF(B25&lt;0,ABS(B25),0)</f>
        <v>150</v>
      </c>
      <c r="C26" s="47"/>
      <c r="D26" s="47"/>
    </row>
    <row r="29" spans="1:4" ht="52.5" customHeight="1" x14ac:dyDescent="0.25">
      <c r="A29" s="54" t="s">
        <v>50</v>
      </c>
      <c r="B29" s="54"/>
      <c r="C29" s="54"/>
      <c r="D29" s="54"/>
    </row>
  </sheetData>
  <mergeCells count="1">
    <mergeCell ref="A29:D29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topLeftCell="A4" zoomScale="80" zoomScaleNormal="80" workbookViewId="0">
      <selection activeCell="A24" sqref="A24:C24"/>
    </sheetView>
  </sheetViews>
  <sheetFormatPr defaultColWidth="11.42578125" defaultRowHeight="14.25" x14ac:dyDescent="0.2"/>
  <cols>
    <col min="1" max="1" width="30.140625" style="12" customWidth="1"/>
    <col min="2" max="2" width="39" style="12" customWidth="1"/>
    <col min="3" max="3" width="27.85546875" style="12" customWidth="1"/>
    <col min="4" max="4" width="25.140625" style="12" customWidth="1"/>
    <col min="5" max="5" width="24.28515625" style="12" customWidth="1"/>
    <col min="6" max="6" width="22.140625" style="12" customWidth="1"/>
    <col min="7" max="7" width="11.28515625" style="12" bestFit="1" customWidth="1"/>
    <col min="8" max="16384" width="11.42578125" style="12"/>
  </cols>
  <sheetData>
    <row r="1" spans="1:7" ht="14.25" hidden="1" customHeight="1" x14ac:dyDescent="0.2">
      <c r="F1" s="13" t="s">
        <v>0</v>
      </c>
    </row>
    <row r="2" spans="1:7" ht="14.25" hidden="1" customHeight="1" x14ac:dyDescent="0.2">
      <c r="F2" s="13" t="s">
        <v>1</v>
      </c>
    </row>
    <row r="3" spans="1:7" ht="14.25" hidden="1" customHeight="1" x14ac:dyDescent="0.2">
      <c r="F3" s="13" t="s">
        <v>2</v>
      </c>
    </row>
    <row r="4" spans="1:7" ht="20.25" x14ac:dyDescent="0.3">
      <c r="A4" s="56" t="s">
        <v>14</v>
      </c>
      <c r="B4" s="56"/>
      <c r="C4" s="56"/>
      <c r="D4" s="56"/>
      <c r="E4" s="56"/>
      <c r="F4" s="56"/>
    </row>
    <row r="5" spans="1:7" ht="20.25" x14ac:dyDescent="0.3">
      <c r="A5" s="14"/>
      <c r="B5" s="14"/>
      <c r="C5" s="14"/>
      <c r="D5" s="14"/>
      <c r="E5" s="14"/>
      <c r="F5" s="14"/>
    </row>
    <row r="6" spans="1:7" ht="18" x14ac:dyDescent="0.25">
      <c r="A6" s="15"/>
      <c r="B6" s="15"/>
      <c r="C6" s="15"/>
      <c r="D6" s="15"/>
      <c r="E6" s="16" t="s">
        <v>23</v>
      </c>
      <c r="F6" s="39"/>
    </row>
    <row r="7" spans="1:7" ht="18" x14ac:dyDescent="0.25">
      <c r="A7" s="15"/>
      <c r="B7" s="15"/>
      <c r="C7" s="15"/>
      <c r="D7" s="15"/>
      <c r="E7" s="16" t="s">
        <v>24</v>
      </c>
      <c r="F7" s="40"/>
    </row>
    <row r="8" spans="1:7" ht="18" x14ac:dyDescent="0.25">
      <c r="A8" s="15"/>
      <c r="B8" s="15"/>
      <c r="C8" s="15"/>
      <c r="D8" s="15"/>
      <c r="E8" s="15"/>
      <c r="F8" s="15"/>
    </row>
    <row r="9" spans="1:7" ht="26.25" customHeight="1" x14ac:dyDescent="0.2">
      <c r="A9" s="17" t="s">
        <v>3</v>
      </c>
      <c r="B9" s="57"/>
      <c r="C9" s="57"/>
      <c r="D9" s="57"/>
      <c r="E9" s="57"/>
      <c r="F9" s="57"/>
    </row>
    <row r="10" spans="1:7" s="19" customFormat="1" ht="21.75" customHeight="1" x14ac:dyDescent="0.2">
      <c r="A10" s="18" t="s">
        <v>15</v>
      </c>
      <c r="B10" s="18"/>
      <c r="E10" s="13"/>
      <c r="F10" s="17"/>
      <c r="G10" s="12"/>
    </row>
    <row r="11" spans="1:7" s="23" customFormat="1" ht="25.5" customHeight="1" x14ac:dyDescent="0.25">
      <c r="A11" s="20" t="s">
        <v>10</v>
      </c>
      <c r="B11" s="21"/>
      <c r="C11" s="43" t="s">
        <v>26</v>
      </c>
      <c r="D11" s="22"/>
      <c r="E11" s="22"/>
      <c r="F11" s="22"/>
    </row>
    <row r="12" spans="1:7" ht="21.75" customHeight="1" x14ac:dyDescent="0.2"/>
    <row r="13" spans="1:7" s="19" customFormat="1" ht="27" customHeight="1" x14ac:dyDescent="0.2">
      <c r="A13" s="24" t="s">
        <v>16</v>
      </c>
      <c r="B13" s="25"/>
      <c r="C13" s="26"/>
      <c r="D13" s="12"/>
      <c r="E13" s="12"/>
      <c r="F13" s="12"/>
    </row>
    <row r="14" spans="1:7" s="19" customFormat="1" ht="26.25" customHeight="1" x14ac:dyDescent="0.2">
      <c r="A14" s="58" t="s">
        <v>4</v>
      </c>
      <c r="B14" s="58"/>
      <c r="C14" s="3" t="s">
        <v>5</v>
      </c>
      <c r="D14" s="12"/>
      <c r="E14" s="12"/>
      <c r="F14" s="12"/>
    </row>
    <row r="15" spans="1:7" s="19" customFormat="1" ht="18" x14ac:dyDescent="0.2">
      <c r="A15" s="55" t="s">
        <v>30</v>
      </c>
      <c r="B15" s="55"/>
      <c r="C15" s="27">
        <v>0</v>
      </c>
      <c r="D15" s="12"/>
      <c r="E15" s="12"/>
      <c r="F15" s="12"/>
    </row>
    <row r="16" spans="1:7" s="19" customFormat="1" ht="18" x14ac:dyDescent="0.2">
      <c r="A16" s="55" t="s">
        <v>31</v>
      </c>
      <c r="B16" s="55"/>
      <c r="C16" s="27">
        <v>0</v>
      </c>
      <c r="D16" s="12"/>
      <c r="E16" s="12"/>
      <c r="F16" s="12"/>
    </row>
    <row r="17" spans="1:6" s="19" customFormat="1" ht="37.5" customHeight="1" x14ac:dyDescent="0.2">
      <c r="A17" s="55" t="s">
        <v>32</v>
      </c>
      <c r="B17" s="55"/>
      <c r="C17" s="27">
        <v>0</v>
      </c>
      <c r="D17" s="12"/>
      <c r="E17" s="12"/>
      <c r="F17" s="12"/>
    </row>
    <row r="18" spans="1:6" s="19" customFormat="1" ht="37.5" customHeight="1" x14ac:dyDescent="0.2">
      <c r="A18" s="55" t="s">
        <v>28</v>
      </c>
      <c r="B18" s="55"/>
      <c r="C18" s="27">
        <v>0</v>
      </c>
      <c r="D18" s="12"/>
      <c r="E18" s="12"/>
      <c r="F18" s="12"/>
    </row>
    <row r="19" spans="1:6" ht="21.75" customHeight="1" x14ac:dyDescent="0.2"/>
    <row r="20" spans="1:6" s="23" customFormat="1" ht="25.5" customHeight="1" x14ac:dyDescent="0.25">
      <c r="A20" s="1" t="s">
        <v>17</v>
      </c>
      <c r="B20" s="2"/>
      <c r="C20" s="2"/>
      <c r="D20" s="2"/>
      <c r="E20" s="2"/>
      <c r="F20" s="2"/>
    </row>
    <row r="21" spans="1:6" s="19" customFormat="1" ht="82.5" customHeight="1" x14ac:dyDescent="0.25">
      <c r="A21" s="63" t="s">
        <v>8</v>
      </c>
      <c r="B21" s="63"/>
      <c r="C21" s="63"/>
      <c r="D21" s="9" t="s">
        <v>25</v>
      </c>
      <c r="E21" s="10" t="s">
        <v>13</v>
      </c>
      <c r="F21" s="4" t="s">
        <v>7</v>
      </c>
    </row>
    <row r="22" spans="1:6" s="19" customFormat="1" ht="34.5" customHeight="1" x14ac:dyDescent="0.25">
      <c r="A22" s="59" t="s">
        <v>20</v>
      </c>
      <c r="B22" s="60"/>
      <c r="C22" s="61"/>
      <c r="D22" s="8"/>
      <c r="E22" s="8"/>
      <c r="F22" s="41">
        <v>0</v>
      </c>
    </row>
    <row r="23" spans="1:6" s="19" customFormat="1" ht="41.25" customHeight="1" x14ac:dyDescent="0.25">
      <c r="A23" s="59" t="s">
        <v>11</v>
      </c>
      <c r="B23" s="60"/>
      <c r="C23" s="61"/>
      <c r="D23" s="8"/>
      <c r="E23" s="8"/>
      <c r="F23" s="5"/>
    </row>
    <row r="24" spans="1:6" s="19" customFormat="1" ht="43.5" customHeight="1" x14ac:dyDescent="0.25">
      <c r="A24" s="59" t="s">
        <v>56</v>
      </c>
      <c r="B24" s="60"/>
      <c r="C24" s="61"/>
      <c r="D24" s="8"/>
      <c r="E24" s="8"/>
      <c r="F24" s="41">
        <v>0</v>
      </c>
    </row>
    <row r="25" spans="1:6" s="19" customFormat="1" ht="67.5" customHeight="1" x14ac:dyDescent="0.25">
      <c r="A25" s="59" t="s">
        <v>29</v>
      </c>
      <c r="B25" s="60"/>
      <c r="C25" s="61"/>
      <c r="D25" s="42">
        <v>0</v>
      </c>
      <c r="E25" s="5">
        <v>1</v>
      </c>
      <c r="F25" s="41">
        <f>(D25*E25)/1000</f>
        <v>0</v>
      </c>
    </row>
    <row r="26" spans="1:6" s="19" customFormat="1" ht="66" customHeight="1" x14ac:dyDescent="0.25">
      <c r="A26" s="59" t="s">
        <v>29</v>
      </c>
      <c r="B26" s="60"/>
      <c r="C26" s="61"/>
      <c r="D26" s="42">
        <v>0</v>
      </c>
      <c r="E26" s="5">
        <v>1</v>
      </c>
      <c r="F26" s="41">
        <f>(D26*E26)/1000</f>
        <v>0</v>
      </c>
    </row>
    <row r="27" spans="1:6" s="19" customFormat="1" ht="82.5" customHeight="1" x14ac:dyDescent="0.25">
      <c r="A27" s="59" t="s">
        <v>55</v>
      </c>
      <c r="B27" s="60"/>
      <c r="C27" s="61"/>
      <c r="D27" s="6">
        <v>0</v>
      </c>
      <c r="E27" s="5">
        <v>0</v>
      </c>
      <c r="F27" s="41">
        <f>(D27*E27)/1000</f>
        <v>0</v>
      </c>
    </row>
    <row r="28" spans="1:6" s="19" customFormat="1" ht="24" customHeight="1" x14ac:dyDescent="0.25">
      <c r="A28" s="62" t="s">
        <v>6</v>
      </c>
      <c r="B28" s="62"/>
      <c r="C28" s="62"/>
      <c r="D28" s="6"/>
      <c r="E28" s="5"/>
      <c r="F28" s="7">
        <f>SUM(F22:F27)</f>
        <v>0</v>
      </c>
    </row>
    <row r="29" spans="1:6" ht="18" x14ac:dyDescent="0.25">
      <c r="A29" s="15"/>
      <c r="B29" s="15"/>
      <c r="C29" s="15"/>
      <c r="D29" s="15"/>
      <c r="E29" s="15"/>
      <c r="F29" s="15"/>
    </row>
    <row r="30" spans="1:6" s="23" customFormat="1" ht="25.5" customHeight="1" x14ac:dyDescent="0.25">
      <c r="A30" s="24" t="s">
        <v>18</v>
      </c>
      <c r="B30" s="28"/>
      <c r="C30" s="28"/>
      <c r="D30" s="29"/>
      <c r="E30" s="15"/>
      <c r="F30" s="15"/>
    </row>
    <row r="31" spans="1:6" s="19" customFormat="1" ht="93" customHeight="1" x14ac:dyDescent="0.2">
      <c r="A31" s="3" t="s">
        <v>21</v>
      </c>
      <c r="B31" s="3" t="s">
        <v>9</v>
      </c>
      <c r="C31" s="3" t="s">
        <v>12</v>
      </c>
      <c r="D31" s="3" t="s">
        <v>19</v>
      </c>
      <c r="E31" s="12"/>
      <c r="F31" s="12"/>
    </row>
    <row r="32" spans="1:6" s="33" customFormat="1" ht="21.75" customHeight="1" x14ac:dyDescent="0.25">
      <c r="A32" s="30" t="s">
        <v>6</v>
      </c>
      <c r="B32" s="31">
        <f>C15+C16+C17+C18</f>
        <v>0</v>
      </c>
      <c r="C32" s="31">
        <f>F28</f>
        <v>0</v>
      </c>
      <c r="D32" s="32">
        <f>CELL_A36-C32</f>
        <v>0</v>
      </c>
      <c r="E32" s="15" t="str">
        <f>IF(D32&lt;0,"Недостатній рівень фінансового забезпечення"," ")</f>
        <v xml:space="preserve"> </v>
      </c>
      <c r="F32" s="15"/>
    </row>
    <row r="33" spans="1:6" s="33" customFormat="1" ht="21.75" customHeight="1" x14ac:dyDescent="0.25">
      <c r="A33" s="30" t="s">
        <v>34</v>
      </c>
      <c r="B33" s="34">
        <f>C15+C17+C18</f>
        <v>0</v>
      </c>
      <c r="C33" s="34">
        <f>F22</f>
        <v>0</v>
      </c>
      <c r="D33" s="35">
        <f>B33-C33</f>
        <v>0</v>
      </c>
      <c r="E33" s="15" t="str">
        <f>IF(D33&lt;0,"Недостатній рівень фінансового забезпечення"," ")</f>
        <v xml:space="preserve"> </v>
      </c>
      <c r="F33" s="15"/>
    </row>
    <row r="34" spans="1:6" s="33" customFormat="1" ht="21.75" customHeight="1" x14ac:dyDescent="0.25">
      <c r="A34" s="30" t="s">
        <v>33</v>
      </c>
      <c r="B34" s="34">
        <f>C16+C17+C18</f>
        <v>0</v>
      </c>
      <c r="C34" s="34">
        <f>F24+F25+F26+F27</f>
        <v>0</v>
      </c>
      <c r="D34" s="35">
        <f>B34-C34</f>
        <v>0</v>
      </c>
      <c r="F34" s="15"/>
    </row>
    <row r="35" spans="1:6" x14ac:dyDescent="0.2">
      <c r="A35" s="36"/>
    </row>
    <row r="37" spans="1:6" ht="18" x14ac:dyDescent="0.25">
      <c r="A37" s="37" t="str">
        <f>IF(OR(D32&lt;0,D33&lt;0,D34&lt;0),"Недостатній рівень фінансового забезпечення","Достатній рівень фінансового забезпечення")</f>
        <v>Достатній рівень фінансового забезпечення</v>
      </c>
    </row>
    <row r="40" spans="1:6" ht="33.75" customHeight="1" x14ac:dyDescent="0.2">
      <c r="A40" s="11" t="s">
        <v>22</v>
      </c>
      <c r="B40" s="38"/>
      <c r="C40" s="38"/>
      <c r="D40" s="38"/>
      <c r="E40" s="38"/>
      <c r="F40" s="38"/>
    </row>
  </sheetData>
  <mergeCells count="15">
    <mergeCell ref="A26:C26"/>
    <mergeCell ref="A27:C27"/>
    <mergeCell ref="A28:C28"/>
    <mergeCell ref="A18:B18"/>
    <mergeCell ref="A21:C21"/>
    <mergeCell ref="A22:C22"/>
    <mergeCell ref="A23:C23"/>
    <mergeCell ref="A24:C24"/>
    <mergeCell ref="A25:C25"/>
    <mergeCell ref="A17:B17"/>
    <mergeCell ref="A4:F4"/>
    <mergeCell ref="B9:F9"/>
    <mergeCell ref="A14:B14"/>
    <mergeCell ref="A15:B15"/>
    <mergeCell ref="A16:B16"/>
  </mergeCells>
  <pageMargins left="0.48" right="0.24" top="0.48" bottom="0.74803149606299213" header="0.31496062992125984" footer="0.31496062992125984"/>
  <pageSetup paperSize="9" scale="57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opLeftCell="A4" zoomScale="80" zoomScaleNormal="80" workbookViewId="0">
      <selection activeCell="A24" sqref="A24:C24"/>
    </sheetView>
  </sheetViews>
  <sheetFormatPr defaultColWidth="11.42578125" defaultRowHeight="14.25" x14ac:dyDescent="0.2"/>
  <cols>
    <col min="1" max="1" width="30.140625" style="12" customWidth="1"/>
    <col min="2" max="2" width="39" style="12" customWidth="1"/>
    <col min="3" max="3" width="27.85546875" style="12" customWidth="1"/>
    <col min="4" max="4" width="25.140625" style="12" customWidth="1"/>
    <col min="5" max="5" width="24.28515625" style="12" customWidth="1"/>
    <col min="6" max="6" width="22.140625" style="12" customWidth="1"/>
    <col min="7" max="7" width="11.28515625" style="12" bestFit="1" customWidth="1"/>
    <col min="8" max="16384" width="11.42578125" style="12"/>
  </cols>
  <sheetData>
    <row r="1" spans="1:7" ht="14.25" hidden="1" customHeight="1" x14ac:dyDescent="0.2">
      <c r="F1" s="13" t="s">
        <v>0</v>
      </c>
    </row>
    <row r="2" spans="1:7" ht="14.25" hidden="1" customHeight="1" x14ac:dyDescent="0.2">
      <c r="F2" s="13" t="s">
        <v>1</v>
      </c>
    </row>
    <row r="3" spans="1:7" ht="14.25" hidden="1" customHeight="1" x14ac:dyDescent="0.2">
      <c r="F3" s="13" t="s">
        <v>2</v>
      </c>
    </row>
    <row r="4" spans="1:7" ht="20.25" x14ac:dyDescent="0.3">
      <c r="A4" s="56" t="s">
        <v>14</v>
      </c>
      <c r="B4" s="56"/>
      <c r="C4" s="56"/>
      <c r="D4" s="56"/>
      <c r="E4" s="56"/>
      <c r="F4" s="56"/>
    </row>
    <row r="5" spans="1:7" ht="20.25" x14ac:dyDescent="0.3">
      <c r="A5" s="44"/>
      <c r="B5" s="44"/>
      <c r="C5" s="44"/>
      <c r="D5" s="44"/>
      <c r="E5" s="44"/>
      <c r="F5" s="44"/>
    </row>
    <row r="6" spans="1:7" ht="18" x14ac:dyDescent="0.25">
      <c r="A6" s="15"/>
      <c r="B6" s="15"/>
      <c r="C6" s="15"/>
      <c r="D6" s="15"/>
      <c r="E6" s="16" t="s">
        <v>23</v>
      </c>
      <c r="F6" s="39"/>
    </row>
    <row r="7" spans="1:7" ht="18" x14ac:dyDescent="0.25">
      <c r="A7" s="15"/>
      <c r="B7" s="15"/>
      <c r="C7" s="15"/>
      <c r="D7" s="15"/>
      <c r="E7" s="16" t="s">
        <v>24</v>
      </c>
      <c r="F7" s="40"/>
    </row>
    <row r="8" spans="1:7" ht="18" x14ac:dyDescent="0.25">
      <c r="A8" s="15"/>
      <c r="B8" s="15"/>
      <c r="C8" s="15"/>
      <c r="D8" s="15"/>
      <c r="E8" s="15"/>
      <c r="F8" s="15"/>
    </row>
    <row r="9" spans="1:7" ht="26.25" customHeight="1" x14ac:dyDescent="0.2">
      <c r="A9" s="17" t="s">
        <v>3</v>
      </c>
      <c r="B9" s="57"/>
      <c r="C9" s="57"/>
      <c r="D9" s="57"/>
      <c r="E9" s="57"/>
      <c r="F9" s="57"/>
    </row>
    <row r="10" spans="1:7" s="19" customFormat="1" ht="21.75" customHeight="1" x14ac:dyDescent="0.2">
      <c r="A10" s="18" t="s">
        <v>15</v>
      </c>
      <c r="B10" s="18"/>
      <c r="E10" s="13"/>
      <c r="F10" s="17"/>
      <c r="G10" s="12"/>
    </row>
    <row r="11" spans="1:7" s="23" customFormat="1" ht="25.5" customHeight="1" x14ac:dyDescent="0.25">
      <c r="A11" s="20" t="s">
        <v>10</v>
      </c>
      <c r="B11" s="21"/>
      <c r="C11" s="43" t="s">
        <v>26</v>
      </c>
      <c r="D11" s="22"/>
      <c r="E11" s="22"/>
      <c r="F11" s="22"/>
    </row>
    <row r="12" spans="1:7" ht="21.75" customHeight="1" x14ac:dyDescent="0.2"/>
    <row r="13" spans="1:7" s="19" customFormat="1" ht="27" customHeight="1" x14ac:dyDescent="0.2">
      <c r="A13" s="24" t="s">
        <v>16</v>
      </c>
      <c r="B13" s="25"/>
      <c r="C13" s="26"/>
      <c r="D13" s="12"/>
      <c r="E13" s="12"/>
      <c r="F13" s="12"/>
    </row>
    <row r="14" spans="1:7" s="19" customFormat="1" ht="26.25" customHeight="1" x14ac:dyDescent="0.2">
      <c r="A14" s="58" t="s">
        <v>4</v>
      </c>
      <c r="B14" s="58"/>
      <c r="C14" s="45" t="s">
        <v>5</v>
      </c>
      <c r="D14" s="12"/>
      <c r="E14" s="12"/>
      <c r="F14" s="12"/>
    </row>
    <row r="15" spans="1:7" s="19" customFormat="1" ht="18" x14ac:dyDescent="0.2">
      <c r="A15" s="55" t="s">
        <v>30</v>
      </c>
      <c r="B15" s="55"/>
      <c r="C15" s="27">
        <v>0</v>
      </c>
      <c r="D15" s="12"/>
      <c r="E15" s="12"/>
      <c r="F15" s="12"/>
    </row>
    <row r="16" spans="1:7" s="19" customFormat="1" ht="18" x14ac:dyDescent="0.2">
      <c r="A16" s="55" t="s">
        <v>31</v>
      </c>
      <c r="B16" s="55"/>
      <c r="C16" s="27">
        <v>0</v>
      </c>
      <c r="D16" s="12"/>
      <c r="E16" s="12"/>
      <c r="F16" s="12"/>
    </row>
    <row r="17" spans="1:7" s="19" customFormat="1" ht="37.5" customHeight="1" x14ac:dyDescent="0.2">
      <c r="A17" s="55" t="s">
        <v>32</v>
      </c>
      <c r="B17" s="55"/>
      <c r="C17" s="27">
        <v>0</v>
      </c>
      <c r="D17" s="12"/>
      <c r="E17" s="12"/>
      <c r="F17" s="12"/>
    </row>
    <row r="18" spans="1:7" s="19" customFormat="1" ht="37.5" customHeight="1" x14ac:dyDescent="0.2">
      <c r="A18" s="55" t="s">
        <v>28</v>
      </c>
      <c r="B18" s="55"/>
      <c r="C18" s="27">
        <v>0</v>
      </c>
      <c r="D18" s="12"/>
      <c r="E18" s="12"/>
      <c r="F18" s="12"/>
    </row>
    <row r="19" spans="1:7" ht="21.75" customHeight="1" x14ac:dyDescent="0.2"/>
    <row r="20" spans="1:7" s="23" customFormat="1" ht="25.5" customHeight="1" x14ac:dyDescent="0.25">
      <c r="A20" s="1" t="s">
        <v>17</v>
      </c>
      <c r="B20" s="2"/>
      <c r="C20" s="2"/>
      <c r="D20" s="2"/>
      <c r="E20" s="2"/>
      <c r="F20" s="2"/>
    </row>
    <row r="21" spans="1:7" s="19" customFormat="1" ht="82.5" customHeight="1" x14ac:dyDescent="0.25">
      <c r="A21" s="63" t="s">
        <v>8</v>
      </c>
      <c r="B21" s="63"/>
      <c r="C21" s="63"/>
      <c r="D21" s="9" t="s">
        <v>25</v>
      </c>
      <c r="E21" s="10" t="s">
        <v>13</v>
      </c>
      <c r="F21" s="46" t="s">
        <v>7</v>
      </c>
    </row>
    <row r="22" spans="1:7" s="19" customFormat="1" ht="34.5" customHeight="1" x14ac:dyDescent="0.25">
      <c r="A22" s="59" t="s">
        <v>20</v>
      </c>
      <c r="B22" s="60"/>
      <c r="C22" s="61"/>
      <c r="D22" s="8"/>
      <c r="E22" s="8"/>
      <c r="F22" s="41">
        <v>0</v>
      </c>
    </row>
    <row r="23" spans="1:7" s="19" customFormat="1" ht="41.25" customHeight="1" x14ac:dyDescent="0.25">
      <c r="A23" s="59" t="s">
        <v>11</v>
      </c>
      <c r="B23" s="60"/>
      <c r="C23" s="61"/>
      <c r="D23" s="8"/>
      <c r="E23" s="8"/>
      <c r="F23" s="5"/>
    </row>
    <row r="24" spans="1:7" s="19" customFormat="1" ht="43.5" customHeight="1" x14ac:dyDescent="0.25">
      <c r="A24" s="59" t="s">
        <v>56</v>
      </c>
      <c r="B24" s="60"/>
      <c r="C24" s="61"/>
      <c r="D24" s="8"/>
      <c r="E24" s="8"/>
      <c r="F24" s="41">
        <v>0</v>
      </c>
    </row>
    <row r="25" spans="1:7" s="19" customFormat="1" ht="67.5" customHeight="1" x14ac:dyDescent="0.25">
      <c r="A25" s="59" t="s">
        <v>29</v>
      </c>
      <c r="B25" s="60"/>
      <c r="C25" s="61"/>
      <c r="D25" s="42">
        <v>0</v>
      </c>
      <c r="E25" s="5">
        <v>1</v>
      </c>
      <c r="F25" s="41">
        <f>(D25*E25)/1000</f>
        <v>0</v>
      </c>
      <c r="G25" s="19" t="s">
        <v>53</v>
      </c>
    </row>
    <row r="26" spans="1:7" s="19" customFormat="1" ht="66" customHeight="1" x14ac:dyDescent="0.25">
      <c r="A26" s="59" t="s">
        <v>29</v>
      </c>
      <c r="B26" s="60"/>
      <c r="C26" s="61"/>
      <c r="D26" s="42">
        <v>0</v>
      </c>
      <c r="E26" s="5">
        <v>1</v>
      </c>
      <c r="F26" s="41">
        <f>(D26*E26)/1000</f>
        <v>0</v>
      </c>
      <c r="G26" s="19" t="s">
        <v>54</v>
      </c>
    </row>
    <row r="27" spans="1:7" s="19" customFormat="1" ht="82.5" customHeight="1" x14ac:dyDescent="0.25">
      <c r="A27" s="59" t="s">
        <v>55</v>
      </c>
      <c r="B27" s="60"/>
      <c r="C27" s="61"/>
      <c r="D27" s="6">
        <v>0</v>
      </c>
      <c r="E27" s="5">
        <v>0</v>
      </c>
      <c r="F27" s="41">
        <f>(D27*E27)/1000</f>
        <v>0</v>
      </c>
    </row>
    <row r="28" spans="1:7" s="19" customFormat="1" ht="24" customHeight="1" x14ac:dyDescent="0.25">
      <c r="A28" s="62" t="s">
        <v>6</v>
      </c>
      <c r="B28" s="62"/>
      <c r="C28" s="62"/>
      <c r="D28" s="6"/>
      <c r="E28" s="5"/>
      <c r="F28" s="7">
        <f>SUM(F22:F27)</f>
        <v>0</v>
      </c>
    </row>
    <row r="29" spans="1:7" ht="18" x14ac:dyDescent="0.25">
      <c r="A29" s="15"/>
      <c r="B29" s="15"/>
      <c r="C29" s="15"/>
      <c r="D29" s="15"/>
      <c r="E29" s="15"/>
      <c r="F29" s="15"/>
    </row>
    <row r="30" spans="1:7" s="23" customFormat="1" ht="25.5" customHeight="1" x14ac:dyDescent="0.25">
      <c r="A30" s="24" t="s">
        <v>18</v>
      </c>
      <c r="B30" s="28"/>
      <c r="C30" s="28"/>
      <c r="D30" s="29"/>
      <c r="E30" s="15"/>
      <c r="F30" s="15"/>
    </row>
    <row r="31" spans="1:7" s="19" customFormat="1" ht="93" customHeight="1" x14ac:dyDescent="0.2">
      <c r="A31" s="45" t="s">
        <v>21</v>
      </c>
      <c r="B31" s="45" t="s">
        <v>9</v>
      </c>
      <c r="C31" s="45" t="s">
        <v>12</v>
      </c>
      <c r="D31" s="45" t="s">
        <v>19</v>
      </c>
      <c r="E31" s="12"/>
      <c r="F31" s="12"/>
    </row>
    <row r="32" spans="1:7" s="33" customFormat="1" ht="21.75" customHeight="1" x14ac:dyDescent="0.25">
      <c r="A32" s="30" t="s">
        <v>6</v>
      </c>
      <c r="B32" s="31">
        <f>C15+C16+C17+C18</f>
        <v>0</v>
      </c>
      <c r="C32" s="31">
        <f>F28</f>
        <v>0</v>
      </c>
      <c r="D32" s="32">
        <f>CELL_A36-C32</f>
        <v>0</v>
      </c>
      <c r="E32" s="15" t="str">
        <f>IF(D32&lt;0,"Недостатній рівень фінансового забезпечення"," ")</f>
        <v xml:space="preserve"> </v>
      </c>
      <c r="F32" s="15"/>
    </row>
    <row r="33" spans="1:6" s="33" customFormat="1" ht="21.75" customHeight="1" x14ac:dyDescent="0.25">
      <c r="A33" s="30" t="s">
        <v>34</v>
      </c>
      <c r="B33" s="34">
        <f>C15+C17+C18</f>
        <v>0</v>
      </c>
      <c r="C33" s="34">
        <f>F22+F25</f>
        <v>0</v>
      </c>
      <c r="D33" s="35">
        <f>B33-C33</f>
        <v>0</v>
      </c>
      <c r="E33" s="15" t="str">
        <f>IF(D33&lt;0,"Недостатній рівень фінансового забезпечення"," ")</f>
        <v xml:space="preserve"> </v>
      </c>
      <c r="F33" s="15"/>
    </row>
    <row r="34" spans="1:6" s="33" customFormat="1" ht="21.75" customHeight="1" x14ac:dyDescent="0.25">
      <c r="A34" s="30" t="s">
        <v>33</v>
      </c>
      <c r="B34" s="34">
        <f>C16+C17+C18</f>
        <v>0</v>
      </c>
      <c r="C34" s="34">
        <f>F24+F26+F27</f>
        <v>0</v>
      </c>
      <c r="D34" s="35">
        <f>B34-C34</f>
        <v>0</v>
      </c>
      <c r="F34" s="15"/>
    </row>
    <row r="35" spans="1:6" x14ac:dyDescent="0.2">
      <c r="A35" s="36"/>
    </row>
    <row r="37" spans="1:6" ht="18" x14ac:dyDescent="0.25">
      <c r="A37" s="37" t="str">
        <f>IF(OR(D32&lt;0,D33&lt;0,D34&lt;0),"Недостатній рівень фінансового забезпечення","Достатній рівень фінансового забезпечення")</f>
        <v>Достатній рівень фінансового забезпечення</v>
      </c>
    </row>
    <row r="40" spans="1:6" ht="33.75" customHeight="1" x14ac:dyDescent="0.2">
      <c r="A40" s="11" t="s">
        <v>22</v>
      </c>
      <c r="B40" s="38"/>
      <c r="C40" s="38"/>
      <c r="D40" s="38"/>
      <c r="E40" s="38"/>
      <c r="F40" s="38"/>
    </row>
  </sheetData>
  <mergeCells count="15">
    <mergeCell ref="A17:B17"/>
    <mergeCell ref="A4:F4"/>
    <mergeCell ref="B9:F9"/>
    <mergeCell ref="A14:B14"/>
    <mergeCell ref="A15:B15"/>
    <mergeCell ref="A16:B16"/>
    <mergeCell ref="A26:C26"/>
    <mergeCell ref="A27:C27"/>
    <mergeCell ref="A28:C28"/>
    <mergeCell ref="A18:B18"/>
    <mergeCell ref="A21:C21"/>
    <mergeCell ref="A22:C22"/>
    <mergeCell ref="A23:C23"/>
    <mergeCell ref="A24:C24"/>
    <mergeCell ref="A25:C25"/>
  </mergeCells>
  <pageMargins left="0.48" right="0.24" top="0.48" bottom="0.74803149606299213" header="0.31496062992125984" footer="0.31496062992125984"/>
  <pageSetup paperSize="9" scale="57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opLeftCell="A4" zoomScale="70" zoomScaleNormal="70" workbookViewId="0">
      <selection activeCell="A24" sqref="A24:C24"/>
    </sheetView>
  </sheetViews>
  <sheetFormatPr defaultColWidth="11.42578125" defaultRowHeight="14.25" x14ac:dyDescent="0.2"/>
  <cols>
    <col min="1" max="1" width="32.85546875" style="12" customWidth="1"/>
    <col min="2" max="2" width="41.85546875" style="12" customWidth="1"/>
    <col min="3" max="3" width="27.85546875" style="12" customWidth="1"/>
    <col min="4" max="4" width="25.140625" style="12" customWidth="1"/>
    <col min="5" max="5" width="24.28515625" style="12" customWidth="1"/>
    <col min="6" max="6" width="22.140625" style="12" customWidth="1"/>
    <col min="7" max="7" width="11.28515625" style="12" bestFit="1" customWidth="1"/>
    <col min="8" max="16384" width="11.42578125" style="12"/>
  </cols>
  <sheetData>
    <row r="1" spans="1:7" ht="14.25" hidden="1" customHeight="1" x14ac:dyDescent="0.2">
      <c r="F1" s="13" t="s">
        <v>0</v>
      </c>
    </row>
    <row r="2" spans="1:7" ht="14.25" hidden="1" customHeight="1" x14ac:dyDescent="0.2">
      <c r="F2" s="13" t="s">
        <v>1</v>
      </c>
    </row>
    <row r="3" spans="1:7" ht="14.25" hidden="1" customHeight="1" x14ac:dyDescent="0.2">
      <c r="F3" s="13" t="s">
        <v>2</v>
      </c>
    </row>
    <row r="4" spans="1:7" ht="20.25" x14ac:dyDescent="0.3">
      <c r="A4" s="56" t="s">
        <v>14</v>
      </c>
      <c r="B4" s="56"/>
      <c r="C4" s="56"/>
      <c r="D4" s="56"/>
      <c r="E4" s="56"/>
      <c r="F4" s="56"/>
    </row>
    <row r="5" spans="1:7" ht="20.25" x14ac:dyDescent="0.3">
      <c r="A5" s="14"/>
      <c r="B5" s="14"/>
      <c r="C5" s="14"/>
      <c r="D5" s="14"/>
      <c r="E5" s="14"/>
      <c r="F5" s="14"/>
    </row>
    <row r="6" spans="1:7" ht="18" x14ac:dyDescent="0.25">
      <c r="A6" s="15"/>
      <c r="B6" s="15"/>
      <c r="C6" s="15"/>
      <c r="D6" s="15"/>
      <c r="E6" s="16" t="s">
        <v>23</v>
      </c>
      <c r="F6" s="39"/>
    </row>
    <row r="7" spans="1:7" ht="18" x14ac:dyDescent="0.25">
      <c r="A7" s="15"/>
      <c r="B7" s="15"/>
      <c r="C7" s="15"/>
      <c r="D7" s="15"/>
      <c r="E7" s="16" t="s">
        <v>24</v>
      </c>
      <c r="F7" s="40"/>
    </row>
    <row r="8" spans="1:7" ht="18" x14ac:dyDescent="0.25">
      <c r="A8" s="15"/>
      <c r="B8" s="15"/>
      <c r="C8" s="15"/>
      <c r="D8" s="15"/>
      <c r="E8" s="15"/>
      <c r="F8" s="15"/>
    </row>
    <row r="9" spans="1:7" ht="26.25" customHeight="1" x14ac:dyDescent="0.2">
      <c r="A9" s="17" t="s">
        <v>3</v>
      </c>
      <c r="B9" s="57"/>
      <c r="C9" s="57"/>
      <c r="D9" s="57"/>
      <c r="E9" s="57"/>
      <c r="F9" s="57"/>
    </row>
    <row r="10" spans="1:7" s="19" customFormat="1" ht="21.75" customHeight="1" x14ac:dyDescent="0.2">
      <c r="A10" s="18" t="s">
        <v>15</v>
      </c>
      <c r="B10" s="18"/>
      <c r="E10" s="13"/>
      <c r="F10" s="17"/>
      <c r="G10" s="12"/>
    </row>
    <row r="11" spans="1:7" s="23" customFormat="1" ht="25.5" customHeight="1" x14ac:dyDescent="0.25">
      <c r="A11" s="20" t="s">
        <v>10</v>
      </c>
      <c r="B11" s="21"/>
      <c r="C11" s="43" t="s">
        <v>27</v>
      </c>
      <c r="D11" s="22"/>
      <c r="E11" s="22"/>
      <c r="F11" s="22"/>
    </row>
    <row r="12" spans="1:7" ht="21.75" customHeight="1" x14ac:dyDescent="0.2"/>
    <row r="13" spans="1:7" s="19" customFormat="1" ht="27" customHeight="1" x14ac:dyDescent="0.2">
      <c r="A13" s="24" t="s">
        <v>16</v>
      </c>
      <c r="B13" s="25"/>
      <c r="C13" s="26"/>
      <c r="D13" s="12"/>
      <c r="E13" s="12"/>
      <c r="F13" s="12"/>
    </row>
    <row r="14" spans="1:7" s="19" customFormat="1" ht="26.25" customHeight="1" x14ac:dyDescent="0.2">
      <c r="A14" s="58" t="s">
        <v>4</v>
      </c>
      <c r="B14" s="58"/>
      <c r="C14" s="3" t="s">
        <v>5</v>
      </c>
      <c r="D14" s="12"/>
      <c r="E14" s="12"/>
      <c r="F14" s="12"/>
    </row>
    <row r="15" spans="1:7" s="19" customFormat="1" ht="18" x14ac:dyDescent="0.2">
      <c r="A15" s="55" t="s">
        <v>30</v>
      </c>
      <c r="B15" s="55"/>
      <c r="C15" s="27">
        <v>0</v>
      </c>
      <c r="D15" s="12"/>
      <c r="E15" s="12"/>
      <c r="F15" s="12"/>
    </row>
    <row r="16" spans="1:7" s="19" customFormat="1" ht="18" x14ac:dyDescent="0.2">
      <c r="A16" s="64" t="s">
        <v>31</v>
      </c>
      <c r="B16" s="64"/>
      <c r="C16" s="27">
        <v>0</v>
      </c>
      <c r="D16" s="12"/>
      <c r="E16" s="12"/>
      <c r="F16" s="12"/>
    </row>
    <row r="17" spans="1:6" s="19" customFormat="1" ht="24.75" customHeight="1" x14ac:dyDescent="0.2">
      <c r="A17" s="55" t="s">
        <v>32</v>
      </c>
      <c r="B17" s="55"/>
      <c r="C17" s="27">
        <v>0</v>
      </c>
      <c r="D17" s="12"/>
      <c r="E17" s="12"/>
      <c r="F17" s="12"/>
    </row>
    <row r="18" spans="1:6" s="19" customFormat="1" ht="37.5" customHeight="1" x14ac:dyDescent="0.2">
      <c r="A18" s="55" t="s">
        <v>28</v>
      </c>
      <c r="B18" s="55"/>
      <c r="C18" s="27">
        <v>0</v>
      </c>
      <c r="D18" s="12"/>
      <c r="E18" s="12"/>
      <c r="F18" s="12"/>
    </row>
    <row r="19" spans="1:6" ht="21.75" customHeight="1" x14ac:dyDescent="0.2"/>
    <row r="20" spans="1:6" s="23" customFormat="1" ht="25.5" customHeight="1" x14ac:dyDescent="0.25">
      <c r="A20" s="1" t="s">
        <v>17</v>
      </c>
      <c r="B20" s="2"/>
      <c r="C20" s="2"/>
      <c r="D20" s="2"/>
      <c r="E20" s="2"/>
      <c r="F20" s="2"/>
    </row>
    <row r="21" spans="1:6" s="19" customFormat="1" ht="82.5" customHeight="1" x14ac:dyDescent="0.25">
      <c r="A21" s="63" t="s">
        <v>8</v>
      </c>
      <c r="B21" s="63"/>
      <c r="C21" s="63"/>
      <c r="D21" s="9" t="s">
        <v>25</v>
      </c>
      <c r="E21" s="10" t="s">
        <v>13</v>
      </c>
      <c r="F21" s="4" t="s">
        <v>7</v>
      </c>
    </row>
    <row r="22" spans="1:6" s="19" customFormat="1" ht="30.75" customHeight="1" x14ac:dyDescent="0.25">
      <c r="A22" s="65" t="s">
        <v>20</v>
      </c>
      <c r="B22" s="65"/>
      <c r="C22" s="65"/>
      <c r="D22" s="8"/>
      <c r="E22" s="8"/>
      <c r="F22" s="41">
        <v>0</v>
      </c>
    </row>
    <row r="23" spans="1:6" s="19" customFormat="1" ht="18.75" customHeight="1" x14ac:dyDescent="0.25">
      <c r="A23" s="65" t="s">
        <v>11</v>
      </c>
      <c r="B23" s="65"/>
      <c r="C23" s="65"/>
      <c r="D23" s="8"/>
      <c r="E23" s="8"/>
      <c r="F23" s="8"/>
    </row>
    <row r="24" spans="1:6" s="19" customFormat="1" ht="18.75" customHeight="1" x14ac:dyDescent="0.25">
      <c r="A24" s="59" t="s">
        <v>56</v>
      </c>
      <c r="B24" s="60"/>
      <c r="C24" s="61"/>
      <c r="D24" s="8"/>
      <c r="E24" s="8"/>
      <c r="F24" s="41">
        <v>0</v>
      </c>
    </row>
    <row r="25" spans="1:6" s="19" customFormat="1" ht="67.5" customHeight="1" x14ac:dyDescent="0.25">
      <c r="A25" s="65" t="s">
        <v>29</v>
      </c>
      <c r="B25" s="65"/>
      <c r="C25" s="65"/>
      <c r="D25" s="6">
        <v>0</v>
      </c>
      <c r="E25" s="5">
        <v>1</v>
      </c>
      <c r="F25" s="41">
        <f>(D25*E25)/1000</f>
        <v>0</v>
      </c>
    </row>
    <row r="26" spans="1:6" s="19" customFormat="1" ht="66" customHeight="1" x14ac:dyDescent="0.25">
      <c r="A26" s="65" t="s">
        <v>29</v>
      </c>
      <c r="B26" s="65"/>
      <c r="C26" s="65"/>
      <c r="D26" s="6">
        <v>0</v>
      </c>
      <c r="E26" s="6">
        <v>1</v>
      </c>
      <c r="F26" s="41">
        <f>(D26*E26)/1000</f>
        <v>0</v>
      </c>
    </row>
    <row r="27" spans="1:6" s="19" customFormat="1" ht="82.5" customHeight="1" x14ac:dyDescent="0.25">
      <c r="A27" s="59" t="s">
        <v>55</v>
      </c>
      <c r="B27" s="60"/>
      <c r="C27" s="61"/>
      <c r="D27" s="8"/>
      <c r="E27" s="8"/>
      <c r="F27" s="8"/>
    </row>
    <row r="28" spans="1:6" s="19" customFormat="1" ht="24" customHeight="1" x14ac:dyDescent="0.25">
      <c r="A28" s="62" t="s">
        <v>6</v>
      </c>
      <c r="B28" s="62"/>
      <c r="C28" s="62"/>
      <c r="D28" s="6"/>
      <c r="E28" s="5"/>
      <c r="F28" s="7">
        <f>SUM(F22:F27)</f>
        <v>0</v>
      </c>
    </row>
    <row r="29" spans="1:6" ht="18" x14ac:dyDescent="0.25">
      <c r="A29" s="15"/>
      <c r="B29" s="15"/>
      <c r="C29" s="15"/>
      <c r="D29" s="15"/>
      <c r="E29" s="15"/>
      <c r="F29" s="15"/>
    </row>
    <row r="30" spans="1:6" s="23" customFormat="1" ht="25.5" customHeight="1" x14ac:dyDescent="0.25">
      <c r="A30" s="24" t="s">
        <v>18</v>
      </c>
      <c r="B30" s="28"/>
      <c r="C30" s="28"/>
      <c r="D30" s="29"/>
      <c r="E30" s="15"/>
      <c r="F30" s="15"/>
    </row>
    <row r="31" spans="1:6" s="19" customFormat="1" ht="93" customHeight="1" x14ac:dyDescent="0.2">
      <c r="A31" s="3" t="s">
        <v>21</v>
      </c>
      <c r="B31" s="3" t="s">
        <v>9</v>
      </c>
      <c r="C31" s="3" t="s">
        <v>51</v>
      </c>
      <c r="D31" s="3" t="s">
        <v>19</v>
      </c>
      <c r="E31" s="12"/>
      <c r="F31" s="12"/>
    </row>
    <row r="32" spans="1:6" s="33" customFormat="1" ht="21.75" customHeight="1" x14ac:dyDescent="0.25">
      <c r="A32" s="30" t="s">
        <v>6</v>
      </c>
      <c r="B32" s="31">
        <f>C15+C16+C17+C18</f>
        <v>0</v>
      </c>
      <c r="C32" s="31">
        <f>F28</f>
        <v>0</v>
      </c>
      <c r="D32" s="32">
        <f>CELL_A36-C32</f>
        <v>0</v>
      </c>
      <c r="E32" s="15" t="str">
        <f>IF(D32&lt;0,"Недостатній рівень фінансового забезпечення"," ")</f>
        <v xml:space="preserve"> </v>
      </c>
      <c r="F32" s="15"/>
    </row>
    <row r="33" spans="1:6" s="33" customFormat="1" ht="21.75" customHeight="1" x14ac:dyDescent="0.25">
      <c r="A33" s="30" t="s">
        <v>34</v>
      </c>
      <c r="B33" s="34">
        <f>C15+C17+C18</f>
        <v>0</v>
      </c>
      <c r="C33" s="34">
        <f>F22</f>
        <v>0</v>
      </c>
      <c r="D33" s="35">
        <f>B33-C33</f>
        <v>0</v>
      </c>
      <c r="E33" s="15" t="str">
        <f>IF(D33&lt;0,"Недостатній рівень фінансового забезпечення"," ")</f>
        <v xml:space="preserve"> </v>
      </c>
      <c r="F33" s="15"/>
    </row>
    <row r="34" spans="1:6" s="33" customFormat="1" ht="21.75" customHeight="1" x14ac:dyDescent="0.25">
      <c r="A34" s="30" t="s">
        <v>33</v>
      </c>
      <c r="B34" s="34">
        <f>C16+C17+C18</f>
        <v>0</v>
      </c>
      <c r="C34" s="34">
        <f>F24+F25+F26</f>
        <v>0</v>
      </c>
      <c r="D34" s="35">
        <f>B34-C34</f>
        <v>0</v>
      </c>
      <c r="E34" s="15" t="str">
        <f>IF(D34&lt;0,"Недостатній рівень фінансового забезпечення"," ")</f>
        <v xml:space="preserve"> </v>
      </c>
      <c r="F34" s="15"/>
    </row>
    <row r="35" spans="1:6" x14ac:dyDescent="0.2">
      <c r="A35" s="36"/>
    </row>
    <row r="37" spans="1:6" x14ac:dyDescent="0.2">
      <c r="A37" s="12" t="s">
        <v>52</v>
      </c>
    </row>
  </sheetData>
  <mergeCells count="15">
    <mergeCell ref="A26:C26"/>
    <mergeCell ref="A27:C27"/>
    <mergeCell ref="A28:C28"/>
    <mergeCell ref="A18:B18"/>
    <mergeCell ref="A21:C21"/>
    <mergeCell ref="A22:C22"/>
    <mergeCell ref="A23:C23"/>
    <mergeCell ref="A24:C24"/>
    <mergeCell ref="A25:C25"/>
    <mergeCell ref="A17:B17"/>
    <mergeCell ref="A4:F4"/>
    <mergeCell ref="B9:F9"/>
    <mergeCell ref="A14:B14"/>
    <mergeCell ref="A15:B15"/>
    <mergeCell ref="A16:B16"/>
  </mergeCells>
  <pageMargins left="0.48" right="0.24" top="0.48" bottom="0.74803149606299213" header="0.31496062992125984" footer="0.31496062992125984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opLeftCell="A4" zoomScale="70" zoomScaleNormal="70" workbookViewId="0">
      <selection activeCell="A24" sqref="A24:C24"/>
    </sheetView>
  </sheetViews>
  <sheetFormatPr defaultColWidth="11.42578125" defaultRowHeight="14.25" x14ac:dyDescent="0.2"/>
  <cols>
    <col min="1" max="1" width="32.85546875" style="12" customWidth="1"/>
    <col min="2" max="2" width="41.85546875" style="12" customWidth="1"/>
    <col min="3" max="3" width="27.85546875" style="12" customWidth="1"/>
    <col min="4" max="4" width="25.140625" style="12" customWidth="1"/>
    <col min="5" max="5" width="24.28515625" style="12" customWidth="1"/>
    <col min="6" max="6" width="22.140625" style="12" customWidth="1"/>
    <col min="7" max="7" width="11.28515625" style="12" bestFit="1" customWidth="1"/>
    <col min="8" max="16384" width="11.42578125" style="12"/>
  </cols>
  <sheetData>
    <row r="1" spans="1:7" ht="14.25" hidden="1" customHeight="1" x14ac:dyDescent="0.2">
      <c r="F1" s="13" t="s">
        <v>0</v>
      </c>
    </row>
    <row r="2" spans="1:7" ht="14.25" hidden="1" customHeight="1" x14ac:dyDescent="0.2">
      <c r="F2" s="13" t="s">
        <v>1</v>
      </c>
    </row>
    <row r="3" spans="1:7" ht="14.25" hidden="1" customHeight="1" x14ac:dyDescent="0.2">
      <c r="F3" s="13" t="s">
        <v>2</v>
      </c>
    </row>
    <row r="4" spans="1:7" ht="20.25" x14ac:dyDescent="0.3">
      <c r="A4" s="56" t="s">
        <v>14</v>
      </c>
      <c r="B4" s="56"/>
      <c r="C4" s="56"/>
      <c r="D4" s="56"/>
      <c r="E4" s="56"/>
      <c r="F4" s="56"/>
    </row>
    <row r="5" spans="1:7" ht="20.25" x14ac:dyDescent="0.3">
      <c r="A5" s="44"/>
      <c r="B5" s="44"/>
      <c r="C5" s="44"/>
      <c r="D5" s="44"/>
      <c r="E5" s="44"/>
      <c r="F5" s="44"/>
    </row>
    <row r="6" spans="1:7" ht="18" x14ac:dyDescent="0.25">
      <c r="A6" s="15"/>
      <c r="B6" s="15"/>
      <c r="C6" s="15"/>
      <c r="D6" s="15"/>
      <c r="E6" s="16" t="s">
        <v>23</v>
      </c>
      <c r="F6" s="39"/>
    </row>
    <row r="7" spans="1:7" ht="18" x14ac:dyDescent="0.25">
      <c r="A7" s="15"/>
      <c r="B7" s="15"/>
      <c r="C7" s="15"/>
      <c r="D7" s="15"/>
      <c r="E7" s="16" t="s">
        <v>24</v>
      </c>
      <c r="F7" s="40"/>
    </row>
    <row r="8" spans="1:7" ht="18" x14ac:dyDescent="0.25">
      <c r="A8" s="15"/>
      <c r="B8" s="15"/>
      <c r="C8" s="15"/>
      <c r="D8" s="15"/>
      <c r="E8" s="15"/>
      <c r="F8" s="15"/>
    </row>
    <row r="9" spans="1:7" ht="26.25" customHeight="1" x14ac:dyDescent="0.2">
      <c r="A9" s="17" t="s">
        <v>3</v>
      </c>
      <c r="B9" s="57"/>
      <c r="C9" s="57"/>
      <c r="D9" s="57"/>
      <c r="E9" s="57"/>
      <c r="F9" s="57"/>
    </row>
    <row r="10" spans="1:7" s="19" customFormat="1" ht="21.75" customHeight="1" x14ac:dyDescent="0.2">
      <c r="A10" s="18" t="s">
        <v>15</v>
      </c>
      <c r="B10" s="18"/>
      <c r="E10" s="13"/>
      <c r="F10" s="17"/>
      <c r="G10" s="12"/>
    </row>
    <row r="11" spans="1:7" s="23" customFormat="1" ht="25.5" customHeight="1" x14ac:dyDescent="0.25">
      <c r="A11" s="20" t="s">
        <v>10</v>
      </c>
      <c r="B11" s="21"/>
      <c r="C11" s="43" t="s">
        <v>27</v>
      </c>
      <c r="D11" s="22"/>
      <c r="E11" s="22"/>
      <c r="F11" s="22"/>
    </row>
    <row r="12" spans="1:7" ht="21.75" customHeight="1" x14ac:dyDescent="0.2"/>
    <row r="13" spans="1:7" s="19" customFormat="1" ht="27" customHeight="1" x14ac:dyDescent="0.2">
      <c r="A13" s="24" t="s">
        <v>16</v>
      </c>
      <c r="B13" s="25"/>
      <c r="C13" s="26"/>
      <c r="D13" s="12"/>
      <c r="E13" s="12"/>
      <c r="F13" s="12"/>
    </row>
    <row r="14" spans="1:7" s="19" customFormat="1" ht="26.25" customHeight="1" x14ac:dyDescent="0.2">
      <c r="A14" s="58" t="s">
        <v>4</v>
      </c>
      <c r="B14" s="58"/>
      <c r="C14" s="45" t="s">
        <v>5</v>
      </c>
      <c r="D14" s="12"/>
      <c r="E14" s="12"/>
      <c r="F14" s="12"/>
    </row>
    <row r="15" spans="1:7" s="19" customFormat="1" ht="18" x14ac:dyDescent="0.2">
      <c r="A15" s="55" t="s">
        <v>30</v>
      </c>
      <c r="B15" s="55"/>
      <c r="C15" s="27">
        <v>0</v>
      </c>
      <c r="D15" s="12"/>
      <c r="E15" s="12"/>
      <c r="F15" s="12"/>
    </row>
    <row r="16" spans="1:7" s="19" customFormat="1" ht="18" x14ac:dyDescent="0.2">
      <c r="A16" s="64" t="s">
        <v>31</v>
      </c>
      <c r="B16" s="64"/>
      <c r="C16" s="27">
        <v>0</v>
      </c>
      <c r="D16" s="12"/>
      <c r="E16" s="12"/>
      <c r="F16" s="12"/>
    </row>
    <row r="17" spans="1:7" s="19" customFormat="1" ht="24.75" customHeight="1" x14ac:dyDescent="0.2">
      <c r="A17" s="55" t="s">
        <v>32</v>
      </c>
      <c r="B17" s="55"/>
      <c r="C17" s="27">
        <v>0</v>
      </c>
      <c r="D17" s="12"/>
      <c r="E17" s="12"/>
      <c r="F17" s="12"/>
    </row>
    <row r="18" spans="1:7" s="19" customFormat="1" ht="37.5" customHeight="1" x14ac:dyDescent="0.2">
      <c r="A18" s="55" t="s">
        <v>28</v>
      </c>
      <c r="B18" s="55"/>
      <c r="C18" s="27">
        <v>0</v>
      </c>
      <c r="D18" s="12"/>
      <c r="E18" s="12"/>
      <c r="F18" s="12"/>
    </row>
    <row r="19" spans="1:7" ht="21.75" customHeight="1" x14ac:dyDescent="0.2"/>
    <row r="20" spans="1:7" s="23" customFormat="1" ht="25.5" customHeight="1" x14ac:dyDescent="0.25">
      <c r="A20" s="1" t="s">
        <v>17</v>
      </c>
      <c r="B20" s="2"/>
      <c r="C20" s="2"/>
      <c r="D20" s="2"/>
      <c r="E20" s="2"/>
      <c r="F20" s="2"/>
    </row>
    <row r="21" spans="1:7" s="19" customFormat="1" ht="82.5" customHeight="1" x14ac:dyDescent="0.25">
      <c r="A21" s="63" t="s">
        <v>8</v>
      </c>
      <c r="B21" s="63"/>
      <c r="C21" s="63"/>
      <c r="D21" s="9" t="s">
        <v>25</v>
      </c>
      <c r="E21" s="10" t="s">
        <v>13</v>
      </c>
      <c r="F21" s="46" t="s">
        <v>7</v>
      </c>
    </row>
    <row r="22" spans="1:7" s="19" customFormat="1" ht="30.75" customHeight="1" x14ac:dyDescent="0.25">
      <c r="A22" s="65" t="s">
        <v>20</v>
      </c>
      <c r="B22" s="65"/>
      <c r="C22" s="65"/>
      <c r="D22" s="8"/>
      <c r="E22" s="8"/>
      <c r="F22" s="41">
        <v>0</v>
      </c>
    </row>
    <row r="23" spans="1:7" s="19" customFormat="1" ht="18.75" customHeight="1" x14ac:dyDescent="0.25">
      <c r="A23" s="65" t="s">
        <v>11</v>
      </c>
      <c r="B23" s="65"/>
      <c r="C23" s="65"/>
      <c r="D23" s="8"/>
      <c r="E23" s="8"/>
      <c r="F23" s="8"/>
    </row>
    <row r="24" spans="1:7" s="19" customFormat="1" ht="18.75" customHeight="1" x14ac:dyDescent="0.25">
      <c r="A24" s="59" t="s">
        <v>56</v>
      </c>
      <c r="B24" s="60"/>
      <c r="C24" s="61"/>
      <c r="D24" s="8"/>
      <c r="E24" s="8"/>
      <c r="F24" s="41">
        <v>0</v>
      </c>
    </row>
    <row r="25" spans="1:7" s="19" customFormat="1" ht="67.5" customHeight="1" x14ac:dyDescent="0.25">
      <c r="A25" s="65" t="s">
        <v>29</v>
      </c>
      <c r="B25" s="65"/>
      <c r="C25" s="65"/>
      <c r="D25" s="6">
        <v>0</v>
      </c>
      <c r="E25" s="5">
        <v>1</v>
      </c>
      <c r="F25" s="41">
        <f>(D25*E25)/1000</f>
        <v>0</v>
      </c>
      <c r="G25" s="19" t="s">
        <v>53</v>
      </c>
    </row>
    <row r="26" spans="1:7" s="19" customFormat="1" ht="66" customHeight="1" x14ac:dyDescent="0.25">
      <c r="A26" s="65" t="s">
        <v>29</v>
      </c>
      <c r="B26" s="65"/>
      <c r="C26" s="65"/>
      <c r="D26" s="6">
        <v>0</v>
      </c>
      <c r="E26" s="6">
        <v>1</v>
      </c>
      <c r="F26" s="41">
        <f>(D26*E26)/1000</f>
        <v>0</v>
      </c>
      <c r="G26" s="19" t="s">
        <v>54</v>
      </c>
    </row>
    <row r="27" spans="1:7" s="19" customFormat="1" ht="82.5" customHeight="1" x14ac:dyDescent="0.25">
      <c r="A27" s="59" t="s">
        <v>55</v>
      </c>
      <c r="B27" s="60"/>
      <c r="C27" s="61"/>
      <c r="D27" s="8"/>
      <c r="E27" s="8"/>
      <c r="F27" s="8"/>
    </row>
    <row r="28" spans="1:7" s="19" customFormat="1" ht="24" customHeight="1" x14ac:dyDescent="0.25">
      <c r="A28" s="62" t="s">
        <v>6</v>
      </c>
      <c r="B28" s="62"/>
      <c r="C28" s="62"/>
      <c r="D28" s="6"/>
      <c r="E28" s="5"/>
      <c r="F28" s="7">
        <f>SUM(F22:F27)</f>
        <v>0</v>
      </c>
    </row>
    <row r="29" spans="1:7" ht="18" x14ac:dyDescent="0.25">
      <c r="A29" s="15"/>
      <c r="B29" s="15"/>
      <c r="C29" s="15"/>
      <c r="D29" s="15"/>
      <c r="E29" s="15"/>
      <c r="F29" s="15"/>
    </row>
    <row r="30" spans="1:7" s="23" customFormat="1" ht="25.5" customHeight="1" x14ac:dyDescent="0.25">
      <c r="A30" s="24" t="s">
        <v>18</v>
      </c>
      <c r="B30" s="28"/>
      <c r="C30" s="28"/>
      <c r="D30" s="29"/>
      <c r="E30" s="15"/>
      <c r="F30" s="15"/>
    </row>
    <row r="31" spans="1:7" s="19" customFormat="1" ht="93" customHeight="1" x14ac:dyDescent="0.2">
      <c r="A31" s="45" t="s">
        <v>21</v>
      </c>
      <c r="B31" s="45" t="s">
        <v>9</v>
      </c>
      <c r="C31" s="45" t="s">
        <v>51</v>
      </c>
      <c r="D31" s="45" t="s">
        <v>19</v>
      </c>
      <c r="E31" s="12"/>
      <c r="F31" s="12"/>
    </row>
    <row r="32" spans="1:7" s="33" customFormat="1" ht="21.75" customHeight="1" x14ac:dyDescent="0.25">
      <c r="A32" s="30" t="s">
        <v>6</v>
      </c>
      <c r="B32" s="31">
        <f>C15+C16+C17+C18</f>
        <v>0</v>
      </c>
      <c r="C32" s="31">
        <f>F28</f>
        <v>0</v>
      </c>
      <c r="D32" s="32">
        <f>CELL_A36-C32</f>
        <v>0</v>
      </c>
      <c r="E32" s="15" t="str">
        <f>IF(D32&lt;0,"Недостатній рівень фінансового забезпечення"," ")</f>
        <v xml:space="preserve"> </v>
      </c>
      <c r="F32" s="15"/>
    </row>
    <row r="33" spans="1:6" s="33" customFormat="1" ht="21.75" customHeight="1" x14ac:dyDescent="0.25">
      <c r="A33" s="30" t="s">
        <v>34</v>
      </c>
      <c r="B33" s="34">
        <f>C15+C17+C18</f>
        <v>0</v>
      </c>
      <c r="C33" s="34">
        <f>F22+F25</f>
        <v>0</v>
      </c>
      <c r="D33" s="35">
        <f>B33-C33</f>
        <v>0</v>
      </c>
      <c r="E33" s="15" t="str">
        <f>IF(D33&lt;0,"Недостатній рівень фінансового забезпечення"," ")</f>
        <v xml:space="preserve"> </v>
      </c>
      <c r="F33" s="15"/>
    </row>
    <row r="34" spans="1:6" s="33" customFormat="1" ht="21.75" customHeight="1" x14ac:dyDescent="0.25">
      <c r="A34" s="30" t="s">
        <v>33</v>
      </c>
      <c r="B34" s="34">
        <f>C16+C17+C18</f>
        <v>0</v>
      </c>
      <c r="C34" s="34">
        <f>F24+F26</f>
        <v>0</v>
      </c>
      <c r="D34" s="35">
        <f>B34-C34</f>
        <v>0</v>
      </c>
      <c r="E34" s="15" t="str">
        <f>IF(D34&lt;0,"Недостатній рівень фінансового забезпечення"," ")</f>
        <v xml:space="preserve"> </v>
      </c>
      <c r="F34" s="15"/>
    </row>
    <row r="35" spans="1:6" x14ac:dyDescent="0.2">
      <c r="A35" s="36"/>
    </row>
    <row r="37" spans="1:6" x14ac:dyDescent="0.2">
      <c r="A37" s="12" t="s">
        <v>52</v>
      </c>
    </row>
  </sheetData>
  <mergeCells count="15">
    <mergeCell ref="A17:B17"/>
    <mergeCell ref="A4:F4"/>
    <mergeCell ref="B9:F9"/>
    <mergeCell ref="A14:B14"/>
    <mergeCell ref="A15:B15"/>
    <mergeCell ref="A16:B16"/>
    <mergeCell ref="A26:C26"/>
    <mergeCell ref="A27:C27"/>
    <mergeCell ref="A28:C28"/>
    <mergeCell ref="A18:B18"/>
    <mergeCell ref="A21:C21"/>
    <mergeCell ref="A22:C22"/>
    <mergeCell ref="A23:C23"/>
    <mergeCell ref="A24:C24"/>
    <mergeCell ref="A25:C25"/>
  </mergeCells>
  <pageMargins left="0.48" right="0.24" top="0.48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44</vt:i4>
      </vt:variant>
    </vt:vector>
  </HeadingPairs>
  <TitlesOfParts>
    <vt:vector size="49" baseType="lpstr">
      <vt:lpstr>Збалансованість номінації</vt:lpstr>
      <vt:lpstr>ШАБЛОН (загальне)</vt:lpstr>
      <vt:lpstr>ШАБЛОН (загальне) для 01 числа</vt:lpstr>
      <vt:lpstr>ШАБЛОН (сумлінний)</vt:lpstr>
      <vt:lpstr>ШАБЛОН (сумлінний) для 01 числа</vt:lpstr>
      <vt:lpstr>'ШАБЛОН (загальне)'!basis</vt:lpstr>
      <vt:lpstr>'ШАБЛОН (загальне) для 01 числа'!basis</vt:lpstr>
      <vt:lpstr>'ШАБЛОН (сумлінний)'!basis</vt:lpstr>
      <vt:lpstr>'ШАБЛОН (сумлінний) для 01 числа'!basis</vt:lpstr>
      <vt:lpstr>'ШАБЛОН (загальне)'!CELL_A36</vt:lpstr>
      <vt:lpstr>'ШАБЛОН (загальне) для 01 числа'!CELL_A36</vt:lpstr>
      <vt:lpstr>'ШАБЛОН (сумлінний)'!CELL_A36</vt:lpstr>
      <vt:lpstr>'ШАБЛОН (сумлінний) для 01 числа'!CELL_A36</vt:lpstr>
      <vt:lpstr>'ШАБЛОН (загальне)'!date_rp</vt:lpstr>
      <vt:lpstr>'ШАБЛОН (загальне) для 01 числа'!date_rp</vt:lpstr>
      <vt:lpstr>'ШАБЛОН (сумлінний)'!date_rp</vt:lpstr>
      <vt:lpstr>'ШАБЛОН (сумлінний) для 01 числа'!date_rp</vt:lpstr>
      <vt:lpstr>'ШАБЛОН (загальне)'!EIC</vt:lpstr>
      <vt:lpstr>'ШАБЛОН (загальне) для 01 числа'!EIC</vt:lpstr>
      <vt:lpstr>'ШАБЛОН (сумлінний)'!EIC</vt:lpstr>
      <vt:lpstr>'ШАБЛОН (сумлінний) для 01 числа'!EIC</vt:lpstr>
      <vt:lpstr>'ШАБЛОН (загальне)'!N_AND_L_DATE</vt:lpstr>
      <vt:lpstr>'ШАБЛОН (загальне) для 01 числа'!N_AND_L_DATE</vt:lpstr>
      <vt:lpstr>'ШАБЛОН (сумлінний)'!N_AND_L_DATE</vt:lpstr>
      <vt:lpstr>'ШАБЛОН (сумлінний) для 01 числа'!N_AND_L_DATE</vt:lpstr>
      <vt:lpstr>'ШАБЛОН (загальне)'!name_kunnr</vt:lpstr>
      <vt:lpstr>'ШАБЛОН (загальне) для 01 числа'!name_kunnr</vt:lpstr>
      <vt:lpstr>'ШАБЛОН (сумлінний)'!name_kunnr</vt:lpstr>
      <vt:lpstr>'ШАБЛОН (сумлінний) для 01 числа'!name_kunnr</vt:lpstr>
      <vt:lpstr>'ШАБЛОН (загальне)'!STATUS</vt:lpstr>
      <vt:lpstr>'ШАБЛОН (загальне) для 01 числа'!STATUS</vt:lpstr>
      <vt:lpstr>'ШАБЛОН (сумлінний)'!STATUS</vt:lpstr>
      <vt:lpstr>'ШАБЛОН (сумлінний) для 01 числа'!STATUS</vt:lpstr>
      <vt:lpstr>'ШАБЛОН (загальне)'!TABLE_VALUES</vt:lpstr>
      <vt:lpstr>'ШАБЛОН (загальне) для 01 числа'!TABLE_VALUES</vt:lpstr>
      <vt:lpstr>'ШАБЛОН (сумлінний)'!TABLE_VALUES</vt:lpstr>
      <vt:lpstr>'ШАБЛОН (сумлінний) для 01 числа'!TABLE_VALUES</vt:lpstr>
      <vt:lpstr>'ШАБЛОН (загальне)'!time_rp</vt:lpstr>
      <vt:lpstr>'ШАБЛОН (загальне) для 01 числа'!time_rp</vt:lpstr>
      <vt:lpstr>'ШАБЛОН (сумлінний)'!time_rp</vt:lpstr>
      <vt:lpstr>'ШАБЛОН (сумлінний) для 01 числа'!time_rp</vt:lpstr>
      <vt:lpstr>'ШАБЛОН (загальне)'!VID_FIN_ZP</vt:lpstr>
      <vt:lpstr>'ШАБЛОН (загальне) для 01 числа'!VID_FIN_ZP</vt:lpstr>
      <vt:lpstr>'ШАБЛОН (сумлінний)'!VID_FIN_ZP</vt:lpstr>
      <vt:lpstr>'ШАБЛОН (сумлінний) для 01 числа'!VID_FIN_ZP</vt:lpstr>
      <vt:lpstr>'ШАБЛОН (загальне)'!Область_печати</vt:lpstr>
      <vt:lpstr>'ШАБЛОН (загальне) для 01 числа'!Область_печати</vt:lpstr>
      <vt:lpstr>'ШАБЛОН (сумлінний)'!Область_печати</vt:lpstr>
      <vt:lpstr>'ШАБЛОН (сумлінний) для 01 числа'!Область_печати</vt:lpstr>
    </vt:vector>
  </TitlesOfParts>
  <Company>utg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Приймак Вера Викторовна</dc:creator>
  <cp:lastModifiedBy>Приймак Вера Викторовна</cp:lastModifiedBy>
  <cp:lastPrinted>2019-07-16T06:59:57Z</cp:lastPrinted>
  <dcterms:created xsi:type="dcterms:W3CDTF">2019-03-17T19:35:51Z</dcterms:created>
  <dcterms:modified xsi:type="dcterms:W3CDTF">2020-10-08T19:30:51Z</dcterms:modified>
</cp:coreProperties>
</file>